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Sheet1" sheetId="1" r:id="rId1"/>
  </sheets>
  <definedNames>
    <definedName name="_xlnm._FilterDatabase" localSheetId="0" hidden="1">Sheet1!$A$4:$N$25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<sst xmlns="http://schemas.openxmlformats.org/spreadsheetml/2006/main" count="118" uniqueCount="52">
  <si>
    <t>附表8</t>
  </si>
  <si>
    <t>2024年汕尾市市级一般债券资金安排明细表</t>
  </si>
  <si>
    <t>单位：万元</t>
  </si>
  <si>
    <t>序号</t>
  </si>
  <si>
    <t>市/县</t>
  </si>
  <si>
    <t>科目</t>
  </si>
  <si>
    <t>项目单位</t>
  </si>
  <si>
    <t>项目名称</t>
  </si>
  <si>
    <t>债券类型</t>
  </si>
  <si>
    <t>提前批安排额度</t>
  </si>
  <si>
    <t>第二批安排额度</t>
  </si>
  <si>
    <t>9月调整额度</t>
  </si>
  <si>
    <t>第三批安排额度</t>
  </si>
  <si>
    <t>结存限额批（特殊再融资债券）</t>
  </si>
  <si>
    <t>11月调整额度</t>
  </si>
  <si>
    <t>合计</t>
  </si>
  <si>
    <t>备注</t>
  </si>
  <si>
    <t>市级</t>
  </si>
  <si>
    <t>[2120399]其他城乡社区公共设施支出</t>
  </si>
  <si>
    <t>汕尾市代建项目事务中心</t>
  </si>
  <si>
    <t>国道G228线陆丰上英至海丰城东段改建工程</t>
  </si>
  <si>
    <t>新增一般债券</t>
  </si>
  <si>
    <t>汕尾市区金鹏路西段等十路段市政工程</t>
  </si>
  <si>
    <t>汕尾市住房和城乡建设局</t>
  </si>
  <si>
    <t>汕尾市区海滨大道西段及周边支路市政工程</t>
  </si>
  <si>
    <t>汕尾市区四马路（含建设路西段）市政工程</t>
  </si>
  <si>
    <t>汕尾市区工业大道西段等市政综合工程</t>
  </si>
  <si>
    <t>汕尾市城区红海西路征地拆迁安置建设工程指挥部</t>
  </si>
  <si>
    <t>汕尾市区红海西路市政综合改造工程安置小区建设项目</t>
  </si>
  <si>
    <t>海汕路西闸至埔边段综合改造工程</t>
  </si>
  <si>
    <t>[2050299]其他普通教育支出</t>
  </si>
  <si>
    <t>汕尾市教育局</t>
  </si>
  <si>
    <t>汕尾市第二实验学校工程建设项目</t>
  </si>
  <si>
    <t>[2240204]消防应急救援</t>
  </si>
  <si>
    <t>汕尾市消防救援支队</t>
  </si>
  <si>
    <t>汕尾市应急救援基地配套设施项目</t>
  </si>
  <si>
    <t>汕尾市消防训练基地及战勤保障消防站</t>
  </si>
  <si>
    <t>[2040299]其他公安支出</t>
  </si>
  <si>
    <t>汕尾市公安局</t>
  </si>
  <si>
    <t>汕尾市禁毒教育基地</t>
  </si>
  <si>
    <t>[2130234]林业草原防灾减灾</t>
  </si>
  <si>
    <t>汕尾市林业局</t>
  </si>
  <si>
    <t>森林保护建设工程一期</t>
  </si>
  <si>
    <t>汕尾市市直学校扩容提质工程</t>
  </si>
  <si>
    <t>汕尾市区西片区吉祥路等八路段市政项目</t>
  </si>
  <si>
    <t>省道S241线海丰赤坑至汕尾城区段改扩建工程</t>
  </si>
  <si>
    <t>汕尾市区中轴西路市政工程</t>
  </si>
  <si>
    <t>汕尾市区人行天桥项目二期工程</t>
  </si>
  <si>
    <t>再融资一般债券</t>
  </si>
  <si>
    <t>华南师范大学汕尾校区建
设办公室</t>
  </si>
  <si>
    <t>汕尾理工学院项目一期工程</t>
  </si>
  <si>
    <t xml:space="preserve"> 市级 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</si>
</sst>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31">
    <font>
      <sz val="11"/>
      <color theme="1"/>
      <name val="宋体"/>
      <charset val="134"/>
      <scheme val="minor"/>
    </font>
    <font>
      <b/>
      <sz val="22"/>
      <name val="微软雅黑"/>
      <charset val="134"/>
    </font>
    <font>
      <b/>
      <sz val="16"/>
      <name val="微软雅黑"/>
      <charset val="134"/>
    </font>
    <font>
      <b/>
      <sz val="12"/>
      <name val="黑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等线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14"/>
      <color theme="1"/>
      <name val="等线"/>
      <charset val="134"/>
    </font>
    <font>
      <sz val="11"/>
      <color theme="1"/>
      <name val="等线"/>
      <charset val="134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22" fillId="9" borderId="8" applyNumberFormat="0" applyAlignment="0" applyProtection="0">
      <alignment vertical="center"/>
    </xf>
    <xf numFmtId="0" fontId="23" fillId="10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176" fontId="7" fillId="4" borderId="1" xfId="1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176" fontId="8" fillId="5" borderId="1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176" fontId="10" fillId="6" borderId="1" xfId="1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"/>
  <sheetViews>
    <sheetView tabSelected="1" workbookViewId="0">
      <selection activeCell="M16" sqref="M16"/>
    </sheetView>
  </sheetViews>
  <sheetFormatPr defaultColWidth="9" defaultRowHeight="14"/>
  <cols>
    <col min="3" max="3" width="18.4454545454545" customWidth="1"/>
    <col min="4" max="4" width="25.5545454545455" customWidth="1"/>
    <col min="5" max="5" width="34.3363636363636" customWidth="1"/>
    <col min="6" max="6" width="17.4454545454545" customWidth="1"/>
    <col min="7" max="10" width="13" customWidth="1"/>
    <col min="11" max="11" width="18.5545454545455" customWidth="1"/>
    <col min="12" max="12" width="15.2181818181818" customWidth="1"/>
    <col min="13" max="13" width="18.4454545454545" customWidth="1"/>
    <col min="14" max="14" width="12.6636363636364" customWidth="1"/>
  </cols>
  <sheetData>
    <row r="1" ht="16" customHeight="1" spans="1:1">
      <c r="A1" s="1" t="s">
        <v>0</v>
      </c>
    </row>
    <row r="2" ht="30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7" customHeight="1" spans="1:1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6" t="s">
        <v>2</v>
      </c>
    </row>
    <row r="4" ht="58" customHeight="1" spans="1:14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ht="50" customHeight="1" spans="1:14">
      <c r="A5" s="6">
        <v>1</v>
      </c>
      <c r="B5" s="7" t="s">
        <v>17</v>
      </c>
      <c r="C5" s="8" t="s">
        <v>18</v>
      </c>
      <c r="D5" s="9" t="s">
        <v>19</v>
      </c>
      <c r="E5" s="9" t="s">
        <v>20</v>
      </c>
      <c r="F5" s="8" t="s">
        <v>21</v>
      </c>
      <c r="G5" s="10">
        <v>5000</v>
      </c>
      <c r="H5" s="10"/>
      <c r="I5" s="10"/>
      <c r="J5" s="10"/>
      <c r="K5" s="10"/>
      <c r="L5" s="10">
        <v>0</v>
      </c>
      <c r="M5" s="17">
        <f t="shared" ref="M5:M21" si="0">G5+H5+I5+J5+K5+L5</f>
        <v>5000</v>
      </c>
      <c r="N5" s="18"/>
    </row>
    <row r="6" ht="50" customHeight="1" spans="1:14">
      <c r="A6" s="6">
        <v>2</v>
      </c>
      <c r="B6" s="7" t="s">
        <v>17</v>
      </c>
      <c r="C6" s="8" t="s">
        <v>18</v>
      </c>
      <c r="D6" s="9" t="s">
        <v>19</v>
      </c>
      <c r="E6" s="9" t="s">
        <v>22</v>
      </c>
      <c r="F6" s="8" t="s">
        <v>21</v>
      </c>
      <c r="G6" s="10">
        <v>1000</v>
      </c>
      <c r="H6" s="10"/>
      <c r="I6" s="10"/>
      <c r="J6" s="10"/>
      <c r="K6" s="10"/>
      <c r="L6" s="10">
        <v>0</v>
      </c>
      <c r="M6" s="17">
        <f t="shared" si="0"/>
        <v>1000</v>
      </c>
      <c r="N6" s="18"/>
    </row>
    <row r="7" ht="50" customHeight="1" spans="1:14">
      <c r="A7" s="6">
        <v>3</v>
      </c>
      <c r="B7" s="7" t="s">
        <v>17</v>
      </c>
      <c r="C7" s="8" t="s">
        <v>18</v>
      </c>
      <c r="D7" s="9" t="s">
        <v>23</v>
      </c>
      <c r="E7" s="9" t="s">
        <v>24</v>
      </c>
      <c r="F7" s="8" t="s">
        <v>21</v>
      </c>
      <c r="G7" s="10">
        <v>6000</v>
      </c>
      <c r="H7" s="10"/>
      <c r="I7" s="10"/>
      <c r="J7" s="10"/>
      <c r="K7" s="10"/>
      <c r="L7" s="10">
        <v>0</v>
      </c>
      <c r="M7" s="17">
        <f t="shared" si="0"/>
        <v>6000</v>
      </c>
      <c r="N7" s="18"/>
    </row>
    <row r="8" ht="50" customHeight="1" spans="1:14">
      <c r="A8" s="6">
        <v>4</v>
      </c>
      <c r="B8" s="7" t="s">
        <v>17</v>
      </c>
      <c r="C8" s="8" t="s">
        <v>18</v>
      </c>
      <c r="D8" s="9" t="s">
        <v>23</v>
      </c>
      <c r="E8" s="9" t="s">
        <v>25</v>
      </c>
      <c r="F8" s="8" t="s">
        <v>21</v>
      </c>
      <c r="G8" s="10">
        <v>3000</v>
      </c>
      <c r="H8" s="10">
        <v>1000</v>
      </c>
      <c r="I8" s="10"/>
      <c r="J8" s="10"/>
      <c r="K8" s="10"/>
      <c r="L8" s="10">
        <v>0</v>
      </c>
      <c r="M8" s="17">
        <f t="shared" si="0"/>
        <v>4000</v>
      </c>
      <c r="N8" s="18"/>
    </row>
    <row r="9" ht="50" customHeight="1" spans="1:14">
      <c r="A9" s="6">
        <v>5</v>
      </c>
      <c r="B9" s="7" t="s">
        <v>17</v>
      </c>
      <c r="C9" s="8" t="s">
        <v>18</v>
      </c>
      <c r="D9" s="9" t="s">
        <v>19</v>
      </c>
      <c r="E9" s="9" t="s">
        <v>26</v>
      </c>
      <c r="F9" s="8" t="s">
        <v>21</v>
      </c>
      <c r="G9" s="10">
        <v>3000</v>
      </c>
      <c r="H9" s="10">
        <v>500</v>
      </c>
      <c r="I9" s="10"/>
      <c r="J9" s="10"/>
      <c r="K9" s="10"/>
      <c r="L9" s="10">
        <v>0</v>
      </c>
      <c r="M9" s="17">
        <f t="shared" si="0"/>
        <v>3500</v>
      </c>
      <c r="N9" s="18"/>
    </row>
    <row r="10" ht="50" customHeight="1" spans="1:14">
      <c r="A10" s="6">
        <v>6</v>
      </c>
      <c r="B10" s="7" t="s">
        <v>17</v>
      </c>
      <c r="C10" s="8" t="s">
        <v>18</v>
      </c>
      <c r="D10" s="9" t="s">
        <v>27</v>
      </c>
      <c r="E10" s="9" t="s">
        <v>28</v>
      </c>
      <c r="F10" s="8" t="s">
        <v>21</v>
      </c>
      <c r="G10" s="10">
        <v>1300</v>
      </c>
      <c r="H10" s="10"/>
      <c r="I10" s="10"/>
      <c r="J10" s="10"/>
      <c r="K10" s="10"/>
      <c r="L10" s="10">
        <v>0</v>
      </c>
      <c r="M10" s="17">
        <f t="shared" si="0"/>
        <v>1300</v>
      </c>
      <c r="N10" s="18"/>
    </row>
    <row r="11" ht="50" customHeight="1" spans="1:14">
      <c r="A11" s="6">
        <v>7</v>
      </c>
      <c r="B11" s="7" t="s">
        <v>17</v>
      </c>
      <c r="C11" s="8" t="s">
        <v>18</v>
      </c>
      <c r="D11" s="9" t="s">
        <v>19</v>
      </c>
      <c r="E11" s="9" t="s">
        <v>29</v>
      </c>
      <c r="F11" s="8" t="s">
        <v>21</v>
      </c>
      <c r="G11" s="10">
        <v>3900</v>
      </c>
      <c r="H11" s="10"/>
      <c r="I11" s="10"/>
      <c r="J11" s="10"/>
      <c r="K11" s="10"/>
      <c r="L11" s="10">
        <v>0</v>
      </c>
      <c r="M11" s="17">
        <f t="shared" si="0"/>
        <v>3900</v>
      </c>
      <c r="N11" s="18"/>
    </row>
    <row r="12" ht="50" customHeight="1" spans="1:14">
      <c r="A12" s="6">
        <v>8</v>
      </c>
      <c r="B12" s="7" t="s">
        <v>17</v>
      </c>
      <c r="C12" s="11" t="s">
        <v>30</v>
      </c>
      <c r="D12" s="9" t="s">
        <v>31</v>
      </c>
      <c r="E12" s="9" t="s">
        <v>32</v>
      </c>
      <c r="F12" s="8" t="s">
        <v>21</v>
      </c>
      <c r="G12" s="10">
        <v>5000</v>
      </c>
      <c r="H12" s="10">
        <v>1000</v>
      </c>
      <c r="I12" s="10"/>
      <c r="J12" s="10"/>
      <c r="K12" s="10"/>
      <c r="L12" s="10">
        <v>0</v>
      </c>
      <c r="M12" s="17">
        <f t="shared" si="0"/>
        <v>6000</v>
      </c>
      <c r="N12" s="18"/>
    </row>
    <row r="13" ht="50" customHeight="1" spans="1:14">
      <c r="A13" s="6">
        <v>9</v>
      </c>
      <c r="B13" s="7" t="s">
        <v>17</v>
      </c>
      <c r="C13" s="8" t="s">
        <v>33</v>
      </c>
      <c r="D13" s="9" t="s">
        <v>34</v>
      </c>
      <c r="E13" s="9" t="s">
        <v>35</v>
      </c>
      <c r="F13" s="8" t="s">
        <v>21</v>
      </c>
      <c r="G13" s="10">
        <v>1000</v>
      </c>
      <c r="H13" s="10"/>
      <c r="I13" s="10"/>
      <c r="J13" s="10"/>
      <c r="K13" s="10"/>
      <c r="L13" s="10">
        <v>0</v>
      </c>
      <c r="M13" s="17">
        <f t="shared" si="0"/>
        <v>1000</v>
      </c>
      <c r="N13" s="18"/>
    </row>
    <row r="14" ht="50" customHeight="1" spans="1:14">
      <c r="A14" s="6">
        <v>10</v>
      </c>
      <c r="B14" s="7" t="s">
        <v>17</v>
      </c>
      <c r="C14" s="8" t="s">
        <v>18</v>
      </c>
      <c r="D14" s="9" t="s">
        <v>34</v>
      </c>
      <c r="E14" s="9" t="s">
        <v>36</v>
      </c>
      <c r="F14" s="8" t="s">
        <v>21</v>
      </c>
      <c r="G14" s="10">
        <v>1000</v>
      </c>
      <c r="H14" s="10"/>
      <c r="I14" s="10"/>
      <c r="J14" s="10"/>
      <c r="K14" s="10"/>
      <c r="L14" s="10">
        <v>500</v>
      </c>
      <c r="M14" s="17">
        <f t="shared" si="0"/>
        <v>1500</v>
      </c>
      <c r="N14" s="18"/>
    </row>
    <row r="15" ht="50" customHeight="1" spans="1:14">
      <c r="A15" s="6">
        <v>11</v>
      </c>
      <c r="B15" s="7" t="s">
        <v>17</v>
      </c>
      <c r="C15" s="8" t="s">
        <v>37</v>
      </c>
      <c r="D15" s="9" t="s">
        <v>38</v>
      </c>
      <c r="E15" s="9" t="s">
        <v>39</v>
      </c>
      <c r="F15" s="8" t="s">
        <v>21</v>
      </c>
      <c r="G15" s="10">
        <v>800</v>
      </c>
      <c r="H15" s="10"/>
      <c r="I15" s="10"/>
      <c r="J15" s="10"/>
      <c r="K15" s="10"/>
      <c r="L15" s="10">
        <v>0</v>
      </c>
      <c r="M15" s="17">
        <f t="shared" si="0"/>
        <v>800</v>
      </c>
      <c r="N15" s="18"/>
    </row>
    <row r="16" ht="50" customHeight="1" spans="1:14">
      <c r="A16" s="6">
        <v>12</v>
      </c>
      <c r="B16" s="7" t="s">
        <v>17</v>
      </c>
      <c r="C16" s="8" t="s">
        <v>40</v>
      </c>
      <c r="D16" s="9" t="s">
        <v>41</v>
      </c>
      <c r="E16" s="9" t="s">
        <v>42</v>
      </c>
      <c r="F16" s="8" t="s">
        <v>21</v>
      </c>
      <c r="G16" s="10">
        <v>3000</v>
      </c>
      <c r="H16" s="10"/>
      <c r="I16" s="10"/>
      <c r="J16" s="10"/>
      <c r="K16" s="10"/>
      <c r="L16" s="10">
        <v>-1000</v>
      </c>
      <c r="M16" s="17">
        <f t="shared" si="0"/>
        <v>2000</v>
      </c>
      <c r="N16" s="18"/>
    </row>
    <row r="17" ht="50" customHeight="1" spans="1:14">
      <c r="A17" s="6">
        <v>13</v>
      </c>
      <c r="B17" s="7" t="s">
        <v>17</v>
      </c>
      <c r="C17" s="11" t="s">
        <v>30</v>
      </c>
      <c r="D17" s="9" t="s">
        <v>31</v>
      </c>
      <c r="E17" s="9" t="s">
        <v>43</v>
      </c>
      <c r="F17" s="8" t="s">
        <v>21</v>
      </c>
      <c r="G17" s="10">
        <v>1000</v>
      </c>
      <c r="H17" s="10"/>
      <c r="I17" s="10"/>
      <c r="J17" s="10"/>
      <c r="K17" s="10"/>
      <c r="L17" s="10">
        <v>0</v>
      </c>
      <c r="M17" s="17">
        <f t="shared" si="0"/>
        <v>1000</v>
      </c>
      <c r="N17" s="18"/>
    </row>
    <row r="18" ht="50" customHeight="1" spans="1:14">
      <c r="A18" s="6">
        <v>14</v>
      </c>
      <c r="B18" s="7" t="s">
        <v>17</v>
      </c>
      <c r="C18" s="8" t="s">
        <v>18</v>
      </c>
      <c r="D18" s="9" t="s">
        <v>23</v>
      </c>
      <c r="E18" s="9" t="s">
        <v>44</v>
      </c>
      <c r="F18" s="8" t="s">
        <v>21</v>
      </c>
      <c r="G18" s="10">
        <v>2600</v>
      </c>
      <c r="H18" s="10">
        <v>500</v>
      </c>
      <c r="I18" s="10"/>
      <c r="J18" s="10"/>
      <c r="K18" s="10"/>
      <c r="L18" s="10">
        <v>500</v>
      </c>
      <c r="M18" s="17">
        <f t="shared" si="0"/>
        <v>3600</v>
      </c>
      <c r="N18" s="18"/>
    </row>
    <row r="19" ht="50" customHeight="1" spans="1:14">
      <c r="A19" s="6">
        <v>15</v>
      </c>
      <c r="B19" s="7" t="s">
        <v>17</v>
      </c>
      <c r="C19" s="8" t="s">
        <v>18</v>
      </c>
      <c r="D19" s="9" t="s">
        <v>19</v>
      </c>
      <c r="E19" s="9" t="s">
        <v>45</v>
      </c>
      <c r="F19" s="8" t="s">
        <v>21</v>
      </c>
      <c r="G19" s="10">
        <v>2000</v>
      </c>
      <c r="H19" s="10"/>
      <c r="I19" s="10"/>
      <c r="J19" s="10"/>
      <c r="K19" s="10"/>
      <c r="L19" s="10"/>
      <c r="M19" s="17">
        <f t="shared" si="0"/>
        <v>2000</v>
      </c>
      <c r="N19" s="18"/>
    </row>
    <row r="20" ht="50" customHeight="1" spans="1:14">
      <c r="A20" s="6">
        <v>16</v>
      </c>
      <c r="B20" s="7" t="s">
        <v>17</v>
      </c>
      <c r="C20" s="8" t="s">
        <v>18</v>
      </c>
      <c r="D20" s="9" t="s">
        <v>19</v>
      </c>
      <c r="E20" s="9" t="s">
        <v>46</v>
      </c>
      <c r="F20" s="8" t="s">
        <v>21</v>
      </c>
      <c r="G20" s="10">
        <v>0</v>
      </c>
      <c r="H20" s="10">
        <v>2000</v>
      </c>
      <c r="I20" s="10"/>
      <c r="J20" s="10"/>
      <c r="K20" s="10"/>
      <c r="L20" s="10"/>
      <c r="M20" s="17">
        <f t="shared" si="0"/>
        <v>2000</v>
      </c>
      <c r="N20" s="18"/>
    </row>
    <row r="21" ht="50" customHeight="1" spans="1:14">
      <c r="A21" s="6">
        <v>17</v>
      </c>
      <c r="B21" s="7" t="s">
        <v>17</v>
      </c>
      <c r="C21" s="8" t="s">
        <v>18</v>
      </c>
      <c r="D21" s="9" t="s">
        <v>23</v>
      </c>
      <c r="E21" s="9" t="s">
        <v>47</v>
      </c>
      <c r="F21" s="8" t="s">
        <v>21</v>
      </c>
      <c r="G21" s="10">
        <v>0</v>
      </c>
      <c r="H21" s="10">
        <v>1000</v>
      </c>
      <c r="I21" s="10"/>
      <c r="J21" s="10"/>
      <c r="K21" s="10"/>
      <c r="L21" s="10"/>
      <c r="M21" s="17">
        <f t="shared" si="0"/>
        <v>1000</v>
      </c>
      <c r="N21" s="18"/>
    </row>
    <row r="22" ht="50" customHeight="1" spans="1:14">
      <c r="A22" s="6">
        <v>18</v>
      </c>
      <c r="B22" s="7" t="s">
        <v>17</v>
      </c>
      <c r="C22" s="8" t="s">
        <v>18</v>
      </c>
      <c r="D22" s="9" t="s">
        <v>19</v>
      </c>
      <c r="E22" s="9" t="s">
        <v>29</v>
      </c>
      <c r="F22" s="8" t="s">
        <v>48</v>
      </c>
      <c r="G22" s="10"/>
      <c r="H22" s="10"/>
      <c r="I22" s="10"/>
      <c r="J22" s="10"/>
      <c r="K22" s="10">
        <v>1850</v>
      </c>
      <c r="L22" s="10"/>
      <c r="M22" s="17">
        <f t="shared" ref="M22:M24" si="1">G22+H22+I22+J22+K22+L22</f>
        <v>1850</v>
      </c>
      <c r="N22" s="18"/>
    </row>
    <row r="23" ht="50" customHeight="1" spans="1:14">
      <c r="A23" s="6">
        <v>19</v>
      </c>
      <c r="B23" s="7" t="s">
        <v>17</v>
      </c>
      <c r="C23" s="8" t="s">
        <v>18</v>
      </c>
      <c r="D23" s="9" t="s">
        <v>34</v>
      </c>
      <c r="E23" s="9" t="s">
        <v>36</v>
      </c>
      <c r="F23" s="8" t="s">
        <v>48</v>
      </c>
      <c r="G23" s="10"/>
      <c r="H23" s="10"/>
      <c r="I23" s="10"/>
      <c r="J23" s="10"/>
      <c r="K23" s="10">
        <v>150</v>
      </c>
      <c r="L23" s="10"/>
      <c r="M23" s="17">
        <f t="shared" si="1"/>
        <v>150</v>
      </c>
      <c r="N23" s="18"/>
    </row>
    <row r="24" ht="50" customHeight="1" spans="1:14">
      <c r="A24" s="6">
        <v>20</v>
      </c>
      <c r="B24" s="7" t="s">
        <v>17</v>
      </c>
      <c r="C24" s="8" t="s">
        <v>18</v>
      </c>
      <c r="D24" s="9" t="s">
        <v>49</v>
      </c>
      <c r="E24" s="9" t="s">
        <v>50</v>
      </c>
      <c r="F24" s="8" t="s">
        <v>48</v>
      </c>
      <c r="G24" s="10"/>
      <c r="H24" s="10"/>
      <c r="I24" s="10"/>
      <c r="J24" s="10"/>
      <c r="K24" s="10">
        <v>1000</v>
      </c>
      <c r="L24" s="10"/>
      <c r="M24" s="17">
        <f t="shared" si="1"/>
        <v>1000</v>
      </c>
      <c r="N24" s="18"/>
    </row>
    <row r="25" ht="48" customHeight="1" spans="1:14">
      <c r="A25" s="12" t="s">
        <v>51</v>
      </c>
      <c r="B25" s="13"/>
      <c r="C25" s="13"/>
      <c r="D25" s="13"/>
      <c r="E25" s="13"/>
      <c r="F25" s="14"/>
      <c r="G25" s="15">
        <f>SUM(G5:G24)</f>
        <v>39600</v>
      </c>
      <c r="H25" s="15">
        <f t="shared" ref="H25:M25" si="2">SUM(H5:H24)</f>
        <v>6000</v>
      </c>
      <c r="I25" s="15">
        <f t="shared" si="2"/>
        <v>0</v>
      </c>
      <c r="J25" s="15">
        <f t="shared" si="2"/>
        <v>0</v>
      </c>
      <c r="K25" s="15">
        <f t="shared" si="2"/>
        <v>3000</v>
      </c>
      <c r="L25" s="15">
        <f t="shared" si="2"/>
        <v>0</v>
      </c>
      <c r="M25" s="15">
        <f t="shared" si="2"/>
        <v>48600</v>
      </c>
      <c r="N25" s="19"/>
    </row>
    <row r="26" spans="13:13">
      <c r="M26" s="16"/>
    </row>
  </sheetData>
  <autoFilter xmlns:etc="http://www.wps.cn/officeDocument/2017/etCustomData" ref="A4:N25" etc:filterBottomFollowUsedRange="0">
    <extLst/>
  </autoFilter>
  <mergeCells count="2">
    <mergeCell ref="A2:N2"/>
    <mergeCell ref="A25:F25"/>
  </mergeCells>
  <pageMargins left="0.700694444444445" right="0.700694444444445" top="1.14513888888889" bottom="0.751388888888889" header="0.298611111111111" footer="0.298611111111111"/>
  <pageSetup paperSize="8" scale="5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李志南</cp:lastModifiedBy>
  <dcterms:created xsi:type="dcterms:W3CDTF">2006-09-16T08:00:00Z</dcterms:created>
  <dcterms:modified xsi:type="dcterms:W3CDTF">2024-12-21T08:16:57Z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2052-12.1.0.18334</vt:lpwstr>
  </property>
  <property fmtid="{D5CDD505-2E9C-101B-9397-08002B2CF9AE}" pid="3" name="ICV">
    <vt:lpwstr>7CA463158A90479D8D832FAF916BBC92_12</vt:lpwstr>
  </property>
</Properties>
</file>