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Table 1" sheetId="1" r:id="rId1"/>
    <sheet name="Sheet1" sheetId="2" r:id="rId2"/>
  </sheets>
  <definedNames>
    <definedName name="_xlnm.Print_Titles" localSheetId="0">'Table 1'!$2:$3</definedName>
    <definedName name="_xlnm.Print_Titles" localSheetId="1">Sheet1!$3:$4</definedName>
  </definedNames>
  <calcPr calcId="144525"/>
</workbook>
</file>

<file path=xl/sharedStrings.xml><?xml version="1.0" encoding="utf-8"?>
<sst xmlns="http://schemas.openxmlformats.org/spreadsheetml/2006/main" count="156" uniqueCount="87">
  <si>
    <t>附件1</t>
  </si>
  <si>
    <t>汕尾市“十四五”期间逐年整村推进核查
整改农村厕所行政村名单及计划数</t>
  </si>
  <si>
    <r>
      <rPr>
        <sz val="9"/>
        <rFont val="黑体"/>
        <charset val="134"/>
      </rPr>
      <t>序号</t>
    </r>
  </si>
  <si>
    <t>地市</t>
  </si>
  <si>
    <r>
      <rPr>
        <sz val="9"/>
        <rFont val="黑体"/>
        <charset val="134"/>
      </rPr>
      <t>农村厕所基数</t>
    </r>
  </si>
  <si>
    <r>
      <rPr>
        <sz val="9"/>
        <rFont val="黑体"/>
        <charset val="134"/>
      </rPr>
      <t>2021 年整村推进核查整改厕所行政村名单及计划数</t>
    </r>
  </si>
  <si>
    <r>
      <rPr>
        <sz val="9"/>
        <rFont val="黑体"/>
        <charset val="134"/>
      </rPr>
      <t>2022 年整村推进核查整改厕所行政村名单及计划数</t>
    </r>
  </si>
  <si>
    <t>2023 年整村推进核查整改厕所行政村名单及计划数</t>
  </si>
  <si>
    <r>
      <rPr>
        <sz val="9"/>
        <rFont val="黑体"/>
        <charset val="134"/>
      </rPr>
      <t>2024 年整村推进核查整改厕所行政村名单及计划数</t>
    </r>
  </si>
  <si>
    <r>
      <rPr>
        <sz val="9"/>
        <rFont val="黑体"/>
        <charset val="134"/>
      </rPr>
      <t>2025 年整村推进核查整改厕所行政村名单及计划数</t>
    </r>
  </si>
  <si>
    <t>户厕</t>
  </si>
  <si>
    <t>公厕</t>
  </si>
  <si>
    <r>
      <rPr>
        <sz val="7.5"/>
        <rFont val="黑体"/>
        <charset val="134"/>
      </rPr>
      <t>旅游厕所</t>
    </r>
  </si>
  <si>
    <r>
      <rPr>
        <sz val="7.5"/>
        <rFont val="黑体"/>
        <charset val="134"/>
      </rPr>
      <t>学校厕所</t>
    </r>
  </si>
  <si>
    <t>行政村名单</t>
  </si>
  <si>
    <r>
      <rPr>
        <sz val="7.5"/>
        <rFont val="黑体"/>
        <charset val="134"/>
      </rPr>
      <t>户厕</t>
    </r>
  </si>
  <si>
    <r>
      <rPr>
        <sz val="7.5"/>
        <rFont val="黑体"/>
        <charset val="134"/>
      </rPr>
      <t>公厕</t>
    </r>
  </si>
  <si>
    <t>汕尾市</t>
  </si>
  <si>
    <t>东风渔业村、前进渔业村、红卫渔业村、西洋村、革新渔业村、深渔村、新村村、洪流村、石洲村、宝楼村、沙坑村、军船头村、长埔村民委员会、莲花村民委员会、新望村民委员会、万中村民委员会、山脚村民委员会、高螺村民委员会、富足园村委、双墩村民委员会、大塘村民委员会、新平村民委员会、雅卿村民委员会、桐埔村民委员会、下边村民委员会、步雅村民委员会、霞西村民委员会、仁家村民委员会、下埔村民委员会、沙大村民委员会、岗头村民委员会、大化村民委员会、南土村民委员会、下洞村民委员会、平一村民委员会、平三村民委员会、白山村民委员会、霞埔村民委员会、联川村民委员会、联南村民委员会、坡平村民委员会、联北村民委员会、双圳村民委员会、梅西村民委员会、南山村民委员会、屿岭村民委员会、永红村民委员会、联平村民委员会、石南村民委员会、月池村民委员会、云路村民委员会、梅东村民委员会、梅尖村民委员会、笏口村民委员会、新山村民委员会、道山村民委员会、台东村民委员会、北平村民委员会、河中村民委员会、大嶂村民委员会、赤山村民委员会、上达村民委员会、陈厝坡村民委员会、仓前村民委员会、罗北村民委员会、罗山村民委员会、可新村民委员会、坪林村、新坑村、双坑村、霞绕村、军潭村、梅林村、安博村、博联村、安乐村、石寨村、红光村、红星村、高田村委会、后陂村委会、竹林村、石山村、霞埔村委会、南田村委会、新洲村委会、横山村委会、竹林村委会、石清社区居委会、雨亭村委会、东林村委会、濠头村委会、新寨村委会、上堆村委会、西山村委会、红坡村、红卫村、港口村、包一村、包二村、灶背村、海英村、围仔村、新丰村、前海村、浅澳村、田头园村、十二岗村委会、城美村委会、下巷村委会、汤湖村、居住坑村、长山村、竹坑村、苑西村、龙岭村、东山村、龙湖村、大塘村委会、下塘村委会、英施村委会、浮头村委会、潭西村委会、东山村委会、安安村委会、安溪村委会、东方村、欧田村、新溪村、螺溪村、富溪村、护东村、鸡坑村、万全村、万东村、长坑村、螺洞村、新丰村、中和村、北中村、新华村、北龙村、上径村、岳溪村、圳口村、湖坑村、联安村、竹园村、共光村、第五村委、外湖村委会、塔岭村委会、东尾村委会</t>
  </si>
  <si>
    <t>小岛渔业村、盐町村、浪清村、埔边村、西河村、亚洲村、辰洲村、新地村、新安村、南门外村、沙角尾村、联安村、牛肚村、联星村、大流村、荣港村民委员会、荣山村民委员会、圆山村民委员会、联河村民委员会、联西村民委员会、兴洲村民委员会、新南村民委员会、池口村民委员会、新北村民委员会、新东村民委员会、青年村民委员会、后山村民委员会、龙岗村民委员会、笏雅村民委员会、新塘村民委员会、平新村民委员会、平二村民委员会、西山村民委员会、十三坑村民委员会、赤坭村民委员会、高北村民委员会、公一村民委员会、公二村民委员会、公三村民委员会、青围村民委员会、五联村民委员会、庵前村民委员会、联和村民委员会、示仔村民委员会、高联村民委员会、名园村民委员会、龙山村民委员会、新江村民委员会、东园村民委员会、圆墩村民委员会、汀洲村民委员会、后林村民委员会、后塘村民委员会、梓里村民委员会、关东村民委员会、安东村民委员会、下兰村民委员会、古流村民委员会、茅湖村民委员会、赤花村民委员会、社美村民委员会、上埔村民委员会、尧陂村民委员会、船坞村民委员会、下围村民委员会、屿仔村民委员会、溪金村民委员会、石望村民委员会、吉屿村民委员会、长围村民委员会、下葫村、新葫村、古寨村、芹洋村、博头村、仙桥村、点石村、高美村、东埔村、南溪村、厦饶村、陆军村、安北村、宽塘村、龙光村、深埔村、白箖村、崎砂村、大屯村委会、欧厝村委会、大务村、湖口村、卧龙村、深田湖村委会、湖南村委会、樟田村委会、琼林村委会、旺厝村委会、长青村委会、新兴村委会、联湖村委会、博社村委会、海甲村委会、后埔村、新饶村、上林村、北城村、南城村、角清村、上洋村、曾厝村、埔边村委会、蕉园村委会、西美村、圳头村、东桥村、南安村、军湖村、头陂村、西陂村、桥冲村委会、后冲村委会、英郑村委会、海口村委会、新竂村委会、崎头村委会、长安村委会、崔陂村委会、溪口村委会、屯埔村委会、欧东村、欧西村、良洞村、万西村、万中村、桂培村、墩塘村、黄塘村、石船村、田墩村、西湖村、麦湖村、北二村、共联村、内洞村、布金村、田心村、屯寨村、激石溪村、苏坑村、洋岭村、大各村、新东村、东坑村、大新村、第五村委、南联村委会、北山村委会、东二村委会、东四村委会、合港村委会</t>
  </si>
  <si>
    <t>新港村李厝、芦列坑村、长沙村、五雅村、光明村、径口村、东石村、赤古村、东涌村、五爱村、石头村、梅陇村民委员会、梅星村民委员会、东风村民委员会、银液村民委员会、银丰村民委员会、红阳村民委员会、梅联村民委员会、石安村民委员会、石洲村民委员会、围湖村民委员会、新寮村民委员会、新兴村民委员会、高中村民委员会、新渔村民委员会、竹符村民委员会、东港村民委员会、东联村民委员会、仓兜村民委员会、联兴村民委员会、东家亚村民委员会、水踏村民委员会、陇东村民委员会、下达村民委员会、埔陇村民委员会、罗南村民委员会、罗西村民委员会、黄厝港村民委员会、罗东村民委员会、城格山村民委员会、长桥村民委员会、可北村民委员会、联金村民委员会、丰山村民委员会、溪头村民委员会、下可塘村民委员会、东新村民委员会、桂望村民委员会、召贡村民委员会、南垭村民委员会、埔仔村民委员会、莲光村民委员会、石溪村、吉水村、陂沟村、内洋村、草洋村、红下村、赤坑村、蛟溪村、水乾村、炎围村、大安村、东莞村、乌坎村、上海村、浮洲村委会、秋冬村委会、湖畔村、山脚村、新陆村、竹新村委会、竹湖村委会、后陂坑村委会、长湖村委会、可湖村委会、岱头村委会、前边村委会、新饶村委会、新青村委会、双塘村委会、张厝村委会、范袁村委会、创新村委会、北池村委会、横美村委会、前堆村、角洋村、草洋村、角溪坂村、戴厝村、新布村、梅田村、桥头村、下埔村委会、洲渚村委会、南湖村、后西村、梧厝村、后径村、三陂村、小坞村、白沙村委会、石东村委会、联海村委会、半埔村委会、上英村委、下灶里村委会、潭东村委会、深溪村委会、溪美村委会、深坑村委会、西南村委会、新良村、沥背村、金坑村、苏坑村、洋岭村、大各村、罗庚坝村、长营村、南告村、护硁村、南跃村、下社村、剑门村、对门村、营下村、高砂村、溪东村、河北村、联新村、北山村、新村村、富口村、榕江村、福新村、高树坪村、第六村委、石新村委会、东一村委会、桂林村委会、宫前村委会、红坎村委会</t>
  </si>
  <si>
    <t>梧桐村、新北村、三和村、南汾村、拾和村、新民村、安华村、龙溪村、石岗村、埔尾村、黄羌村民委员会、东陇村民委员会、丰田村民委员会、坑联村民委员会、东升村民委员会、东坑村民委员会、东岭村民委员会、河东村民委员会、合门村民委员会、松林村民委员会、石山村民委员会、建林村民委员会、里坑村民委员会、下寨村民委员会、虎噉村民委员会、双河村民委员会、双新村民委员会、坣头村民委员会、优冲村民委员会、联田村民委员会、田心村民委员会、联新村民委员会、永乐村民委员会、唐厝村民委员会、围寮村民委员会、联英村民委员会、和平村民委员会、友爱村民委员会、新德村民委员会、新置村民委员会、湖仔村民委员会、八万村、双派村、坪石村、龙潭村、莲花村、金坑村、鳌峰村、花城村、双山村、上陈村、磁西村、东七村、坣贝村、头肖村、龙口村、炎龙村、神冲村、后坎村委会、香校村、夏陇村、汾河村、定壮村委会、后林村委会、洋美村委会、大茂村委会、后洋村委会、天湖村委会、大陂村委会、衡山村委会、欧华村委会、桂林村、湖坑村、滴水村、望尧村委会、山门村委会、潭头村、环林村、大埔村、新河村、溪南村、赤岭村、溪碧村委会、东竹村委会、豪路村委会、笏底村委会、恢丰村委会、深港村委会、石艮村委会、溪云村委会、
南和村、广洋村、书村村、护南村、护北村、硁头村、樟河村、黄福村、深渡村、杞洋村、高丰村、水唇村、万山村、土枝村、大塘村、枫树村、高潭村、甘坪村、宝山村、宝金村、河东村、麻地村、横陇村、参城村、大路村、大溪村、第七村委、红湖村委会、东三村委会、长沟村委会、水龟寮村委会</t>
  </si>
  <si>
    <t>芳荣村、金町村、青山村、梧围村、海梧村、品清村、新湖村、民进村、民群村、前进村、东坑村、麻竹村委、十字岗村委、陆安村委、坑口村民委员会、九龙村民委员会、茅陂村民委员会、平东村民委员会、南门村民委员会、谷兜村民委员会、杨南村民委员会、杨东村民委员会、杨西村民委员会、杨北村民委员会、陶新村民委员会、陶北村民委员会、陶东村民委员会、陶联村民委员会、陶西村民委员会、陶南村民委员会、金锡村民委员会、霞雅村民委员会、高塘村、上葫、洋口村、岐岭村、田仔村、三岭村、溪墘村、图美村、双寨村、磨海村、淡水村、翰田村、河二村、六驿村、龙潭村、甘坑村委会、竹坑村委会、青山村委会、后坑村、曲清村委会、华美村委会、长溪村委会、外山村委会、后洪村委会、奎湖村委会、客楼村委会、康美村委会、政坑村委会、渔池村委会、霞博村、六桃村、南溪村、新酉村、莲花村、更新村、竹桥村委会、米坑村委会、大宫村委会、北湖村、白山村、四池村、乌石村、沙溪村、内湖村、湖石村委会、禾潭村委会、钱广村委会、草洋村委会、玄溪村委会、铁炉村委会、上埔村委会、新埔村委会、赤围村委会、青塘村委会、陂屯村委会、黄塘村委会、正大村、各安村、龙田村、护径村、硁二村、护二村、长田村、梅角村、吉龙村、高塘村、南进村、河新村、河口村、云峰村、昂塘村、河口社区、砂坑村、大径村、四中村、新田村、陂坑村、丰田村、石塔村、第一社区、第八社区、内湖村委会、湖东村委会、新围村委会、施公寮村委会、田寮村委会</t>
  </si>
  <si>
    <t>城区</t>
  </si>
  <si>
    <t>东风渔业村、前进渔业村、红卫渔业村、西洋村、革新渔业村、深渔村、新村村、洪流村、石洲村、宝楼村、沙坑村、军船头村</t>
  </si>
  <si>
    <t>小岛渔业村、盐町村、浪清村、埔边村、西河村、亚洲村、辰洲村、新地村、新安村、南门外村、沙角尾村、联安村、牛肚村、联星村、大流村</t>
  </si>
  <si>
    <t>新港村、芦列坑村、长沙村、五雅村、光明村、径口村、东石村、赤古村、东涌村、五爱村、石头村</t>
  </si>
  <si>
    <t>梧桐村、新北村、三和村、南汾村、拾和村、新民村、安华村、龙溪村、石岗村、埔尾村</t>
  </si>
  <si>
    <t>芳荣村、金町村、马宫居委、青山村、梧围村、海梧村、品清村、新湖村、民进村、民群村、前进村、东坑村、东门社区、南门社区、西门社区、北门社区</t>
  </si>
  <si>
    <t>海丰县</t>
  </si>
  <si>
    <t>长埔村民委员会、莲花村民委员会、新望村民委员会、万中村民委员会、山脚村民委员会、高螺村民委员会、富足园村委、双墩村民委员会、大塘村民委员会、新平村民委员会、雅卿村民委员会、桐埔村民委员会、下边村民委员会、步雅村民委员会、霞西村民委员会、仁家村民委员会、下埔村民委员会、沙大村民委员会、岗头村民委员会、大化村民委员会、南土村民委员会、下洞村民委员会、平一村民委员会、平三村民委员会、白山村民委员会、霞埔村民委员会、联川村民委员会、联南村民委员会、坡平村民委员会、联北村民委员会、双圳村民委员会、梅西村民委员会、南山村民委员会、屿岭村民委员会、永红村民委员会、联平村民委员会、石南村民委员会、月池村民委员会、云路村民委员会、梅东村民委员会、梅尖村民委员会、笏口村民委员会、新山村民委员会、道山村民委员会、台东村民委员会、北平村民委员会、河中村民委员会、大嶂村民委员会、赤山村民委员会、上达村民委员会、陈厝坡村民委员会、仓前村民委员会、罗北村民委员会、罗山村民委员会、可新村民委员会、</t>
  </si>
  <si>
    <t>荣港村民委员会、荣山村民委员会、圆山村民委员会、联河村民委员会、联西村民委员会、兴洲村民委员会、新南村民委员会、池口村民委员会、新北村民委员会、新东村民委员会、青年村民委员会、后山村民委员会、龙岗村民委员会、笏雅村民委员会、新塘村民委员会、平新村民委员会、平二村民委员会、西山村民委员会、十三坑村民委员会、赤坭村民委员会、高北村民委员会、公一村民委员会、公二村民委员会、公三村民委员会、青围村民委员会、五联村民委员会、庵前村民委员会、联和村民委员会、示仔村民委员会、高联村民委员会、名园村民委员会、龙山村民委员会、新江村民委员会、东园村民委员会、圆墩村民委员会、汀洲村民委员会、后林村民委员会、后塘村民委员会、梓里村民委员会、关东村民委员会、安东村民委员会、下兰村民委员会、古流村民委员会、茅湖村民委员会、赤花村民委员会、社美村民委员会、上埔村民委员会、尧陂村民委员会、船坞村民委员会、下围村民委员会、屿仔村民委员会、溪金村民委员会、石望村民委员会、吉屿村民委员会、长围村民委员会</t>
  </si>
  <si>
    <t>梅陇村民委员会、梅星村民委员会、东风村民委员会、银液村民委员会、银丰村民委员会、红阳村民委员会、梅联村民委员会、石安村民委员会、石洲村民委员会、围湖村民委员会、新寮村民委员会、新兴村民委员会、高中村民委员会、新渔村民委员会、竹符村民委员会、东港村民委员会、东联村民委员会、仓兜村民委员会、联兴村民委员会、东家亚村民委员会、水踏村民委员会、陇东村民委员会、下达村民委员会、埔陇村民委员会、罗南村民委员会、罗西村民委员会、黄厝港村民委员会、罗东村民委员会、城格山村民委员会、长桥村民委员会、可北村民委员会、联金村民委员会、丰山村民委员会、溪头村民委员会、下可塘村民委员会、东新村民委员会、桂望村民委员会、召贡村民委员会、南垭村民委员会、埔仔村民委员会、莲光村民委员会</t>
  </si>
  <si>
    <t>黄羌村民委员会、东陇村民委员会、丰田村民委员会、坑联村民委员会、东升村民委员会、东坑村民委员会、东岭村民委员会、河东村民委员会、合门村民委员会、松林村民委员会、石山村民委员会、建林村民委员会、里坑村民委员会、下寨村民委员会、虎噉村民委员会、双河村民委员会、双新村民委员会、坣头村民委员会、优冲村民委员会、联田村民委员会、田心村民委员会、联新村民委员会、永乐村民委员会、唐厝村民委员会、围寮村民委员会、联英村民委员会、和平村民委员会、友爱村民委员会、新德村民委员会、新置村民委员会、湖仔村民委员会</t>
  </si>
  <si>
    <t>麻竹村委、十字岗村委、陆安村委、坑口村民委员会、九龙村民委员会、茅陂村民委员会、平东村民委员会、南门村民委员会、谷兜村民委员会、杨南村民委员会、杨东村民委员会、杨西村民委员会、杨北村民委员会、陶新村民委员会、陶北村民委员会、陶东村民委员会、陶联村民委员会、陶西村民委员会、陶南村民委员会、金锡村民委员会、霞雅村民委员会、</t>
  </si>
  <si>
    <t>陆丰市</t>
  </si>
  <si>
    <t>坪林村、新坑村、双坑村、霞绕村、军潭村、梅林村、安博村、博联村、安乐村、石寨村、红光村、红星村、高田村委会、后陂村委会、竹林村、石山村、霞埔村委会、南田村委会、新洲村委会、横山村委会、竹林村委会、石清社区居委会、雨亭村委会、东林村委会、濠头村委会、新寨村委会、上堆村委会、西山村委会、红坡村、红卫村、港口村、包一村、包二村、灶背村、海英村、围仔村、新丰村、前海村、浅澳村、田头园村、十二岗村委会、城美村委会、下巷村委会、汤湖村、居住坑村、长山村、竹坑村、苑西村、龙岭村、东山村、龙湖村、大塘村委会、下塘村委会、英施村委会、浮头村委会、潭西村委会、东山村委会、安安村委会、安溪村委会、东方村、</t>
  </si>
  <si>
    <t>下葫村、新葫村、古寨村、芹洋村、博头村、仙桥村、点石村、高美村、东埔村、南溪村、厦饶村、陆军村、安北村、宽塘村、龙光村、深埔村、白箖村、崎砂村、大屯村委会、欧厝村委会、大务村、湖口村、卧龙村、深田湖村委会、湖南村委会、樟田村委会、琼林村委会、旺厝村委会、长青村委会、新兴村委会、联湖村委会、博社村委会、海甲村委会、后埔村、新饶村、上林村、北城村、南城村、角清村、上洋村、曾厝村、埔边村委会、蕉园村委会、西美村、圳头村、东桥村、南安村、军湖村、头陂村、西陂村、桥冲村委会、后冲村委会、英郑村委会、海口村委会、新竂村委会、崎头村委会、长安村委会、崔陂村委会、溪口村委会、屯埔村委会、</t>
  </si>
  <si>
    <t>石溪村、吉水村、陂沟村、内洋村、草洋村、红下村、赤坑村、蛟溪村、水乾村、炎围村、大安村、东莞村、乌坎村、上海村、浮洲村委会、秋冬村委会、湖畔村、山脚村、新陆村、竹新村委会、竹湖村委会、后陂坑村委会、长湖村委会、可湖村委会、岱头村委会、前边村委会、新饶村委会、新青村委会、双塘村委会、张厝村委会、范袁村委会、创新村委会、北池村委会、横美村委会、前堆村、角洋村、草洋村、角溪坂村、戴厝村、新布村、梅田村、桥头村、下埔村委会、洲渚村委会、南湖村、后西村、梧厝村、后径村、三陂村、小坞村、白沙村委会、石东村委会、联海村委会、半埔村委会、上英村委、下灶里村委会、潭东村委会、深溪村委会、溪美村委会、深坑村委会、西南村委会、</t>
  </si>
  <si>
    <r>
      <rPr>
        <sz val="6"/>
        <color theme="1"/>
        <rFont val="宋体"/>
        <charset val="134"/>
      </rPr>
      <t>八万村、双派村、坪石村、龙潭村、莲花村、金坑村、鳌峰村、花城村、双山村、上陈村、磁西村、东七村、坣贝村、头肖村、龙口村、炎龙村、神冲村、后坎村委会、香校村、夏陇村、汾河村、定壮村委会、后林村委会、洋美村委会、大茂村委会、后洋村委会、天湖村委会、大陂村委会、衡山村委会、欧华村委会、桂林村、湖坑村、滴水村、望尧村委会、山门村委会、潭头村、环林村、大埔村、新河村、溪南村、赤岭村、溪碧村委会、东竹村委会、豪路村委会、笏底村委会、恢丰村委会、深港村委会、石艮村委会、溪云村委会、</t>
    </r>
    <r>
      <rPr>
        <sz val="10"/>
        <color rgb="FF000000"/>
        <rFont val="宋体"/>
        <charset val="134"/>
      </rPr>
      <t xml:space="preserve">
</t>
    </r>
  </si>
  <si>
    <t>高塘村、上葫、洋口村、岐岭村、田仔村、三岭村、溪墘村、图美村、双寨村、磨海村、淡水村、翰田村、河二村、六驿村、龙潭村、甘坑村委会、竹坑村委会、青山村委会、后坑村、曲清村委会、华美村委会、长溪村委会、外山村委会、后洪村委会、奎湖村委会、客楼村委会、康美村委会、政坑村委会、渔池村委会、霞博村、六桃村、南溪村、新酉村、莲花村、更新村、竹桥村委会、米坑村委会、大宫村委会、北湖村、白山村、四池村、乌石村、沙溪村、内湖村、湖石村委会、禾潭村委会、钱广村委会、草洋村委会、玄溪村委会、铁炉村委会、上埔村委会、新埔村委会、赤围村委会、青塘村委会、陂屯村委会、黄塘村委会、</t>
  </si>
  <si>
    <t>陆河县</t>
  </si>
  <si>
    <t>欧田村、新溪村、螺溪村、富溪村、护东村、鸡坑村、万全村、万东村、长坑村、螺洞村、新丰村、中和村、北中村、新华村、北龙村、上径村、岳溪村、圳口村、湖坑村、联安村、竹园村、共光村、</t>
  </si>
  <si>
    <t>欧东村、欧西村、良洞村、万西村、万中村、桂培村、墩塘村、黄塘村、石船村、田墩村、西湖村、麦湖村、北二村、共联村、内洞村、布金村、田心村、屯寨村、激石溪村、新东村、东坑村、大新村、</t>
  </si>
  <si>
    <t>新良村、沥背村、金坑村、苏坑村、洋岭村、大各村、罗庚坝村、长营村、南告村、护硁村、南跃村、下社村、剑门村、对门村、营下村、高砂村、溪东村、河北村、联新村、北山村、新村村、富口村、榕江村、福新村、高树坪村、</t>
  </si>
  <si>
    <t>南和村、广洋村、书村村、护南村、护北村、硁头村、樟河村、黄福村、深渡村、杞洋村、高丰村、水唇村、万山村、土枝村、大塘村、枫树村、高潭村、甘坪村、宝山村、宝金村、河东村、麻地村、横陇村、参城村、大路村、大溪村、</t>
  </si>
  <si>
    <t>正大村、各安村、龙田村、护径村、硁二村、护二村、长田村、梅角村、吉龙村、高塘村、南进村、河新村、河口村、云峰村、昂塘村、砂坑村、大径村、四中村、新田村、陂坑村、丰田村、石塔村、</t>
  </si>
  <si>
    <t>华侨管理区</t>
  </si>
  <si>
    <t>第五村委</t>
  </si>
  <si>
    <t>第六村委、</t>
  </si>
  <si>
    <t>第七村委</t>
  </si>
  <si>
    <t>第一社区、第八社区</t>
  </si>
  <si>
    <t>红海湾开发区</t>
  </si>
  <si>
    <t>外湖村委会、塔岭村委会、东尾村委会</t>
  </si>
  <si>
    <t>南联村委会、北山村委会、东二村委会、东四村委会、合港村委会</t>
  </si>
  <si>
    <t>石新村委会、东一村委会、桂林村委会、宫前村委会、红坎村委会</t>
  </si>
  <si>
    <t>红湖村委会、东三村委会、长沟村委会、水龟寮村委会</t>
  </si>
  <si>
    <t>内湖村委会、湖东村委会、新围村委会、施公寮村委会、田寮村委会</t>
  </si>
  <si>
    <t>备注：1.按照国家要求，农村改厕每年的目标数自下而上报送。2.各地市农业农村部门对农村户厕、公厕基数进行核实，并提供“十四五”期间年度整村推进核查整改厕所行政村名单及户厕、公厕计划数。3.省教育厅、省
文化和旅游厅分别提供、核实农村地区学校厕所、旅游厕所基数，并提供提供“十四五”期间年度核查整改学校厕所、旅游厕所计划数及厕所所在位置等。</t>
  </si>
  <si>
    <t>汕尾市“十四五”期间逐年整村推进核查整改农村厕所行政村名单及计划数</t>
  </si>
  <si>
    <t>年度</t>
  </si>
  <si>
    <t>县（市、区）</t>
  </si>
  <si>
    <t>整村推进核查整改厕所行政村名单及计划数</t>
  </si>
  <si>
    <t>市城区</t>
  </si>
  <si>
    <t>长埔村、莲花村、新望村、万中村、山脚村、高螺村、富足园村、双墩村、大塘村、新平村、雅卿村、桐埔村、下边村、步雅村、霞西村、仁家村、下埔村、沙大村、岗头村、大化村、南土村、下洞村、平一村、平三村、白山村、霞埔村、联川村、联南村、坡平村、联北村、双圳村、梅西村、南山村、屿岭村、永红村、联平村、石南村、月池村、云路村、梅东村、梅尖村、笏口村、新山村、道山村、台东村、北平村、河中村、大嶂村、赤山村、上达村、陈厝坡村、仓前村、罗北村、罗山村、可新村</t>
  </si>
  <si>
    <t>坪林村、新坑村、双坑村、霞绕村、军潭村、梅林村、安博村、博联村、安乐村、石寨村、红光村、红星村、高田村、后陂村、竹林村、石山村、霞埔村、南田村、新洲村、横山村、竹林村、石清社区居、雨亭村、东林村、濠头村、新寨村、上堆村、西山村、红坡村、红卫村、港口村、包一村、包二村、灶背村、海英村、围仔村、新丰村、前海村、浅澳村、田头园村、十二岗村、城美村、下巷村、汤湖村、居住坑村、长山村、竹坑村、苑西村、龙岭村、东山村、龙湖村、大塘村、下塘村、英施村、浮头村、潭西村、东山村、安安村、安溪村、东方村</t>
  </si>
  <si>
    <t>欧田村、新溪村、螺溪村、富溪村、护东村、鸡坑村、万全村、万东村、长坑村、螺洞村、新丰村、中和村、北中村、新华村、北龙村、上径村、岳溪村、圳口村、湖坑村、联安村、竹园村、共光村</t>
  </si>
  <si>
    <t>外湖村、塔岭村、东尾村</t>
  </si>
  <si>
    <t>全市合计</t>
  </si>
  <si>
    <t>荣港村、荣山村、圆山村、联河村、联西村、兴洲村、新南村、池口村、新北村、新东村、青年村、后山村、龙岗村、笏雅村、新塘村、平新村、平二村、西山村、十三坑村、赤坭村、高北村、公一村、公二村、公三村、青围村、五联村、庵前村、联和村、示仔村、高联村、名园村、龙山村、新江村、东园村、圆墩村、汀洲村、后林村、后塘村、梓里村、关东村、安东村、下兰村、古流村、茅湖村、赤花村、社美村、上埔村、尧陂村、船坞村、下围村、屿仔村、溪金村、石望村、吉屿村、长围村</t>
  </si>
  <si>
    <t>下葫村、新葫村、古寨村、芹洋村、博头村、仙桥村、点石村、高美村、东埔村、南溪村、厦饶村、陆军村、安北村、宽塘村、龙光村、深埔村、白箖村、崎砂村、大屯村、欧厝村、大务村、湖口村、卧龙村、深田湖村、湖南村、樟田村、琼林村、旺厝村、长青村、新兴村、联湖村、博社村、海甲村、后埔村、新饶村、上林村、北城村、南城村、角清村、上洋村、曾厝村、埔边村、蕉园村、西美村、圳头村、东桥村、南安村、军湖村、头陂村、西陂村、桥冲村、后冲村、英郑村、海口村、新竂村、崎头村、长安村、崔陂村、溪口村、屯埔村</t>
  </si>
  <si>
    <t>欧东村、欧西村、良洞村、万西村、万中村、桂培村、墩塘村、黄塘村、石船村、田墩村、西湖村、麦湖村、北二村、共联村、内洞村、布金村、田心村、屯寨村、激石溪村、新东村、东坑村、大新村</t>
  </si>
  <si>
    <t>南联村、北山村、东二村、东四村、合港村</t>
  </si>
  <si>
    <t>梅陇村、梅星村、东风村、银液村、银丰村、红阳村、梅联村、石安村、石洲村、围湖村、新寮村、新兴村、高中村、新渔村、竹符村、东港村、东联村、仓兜村、联兴村、东家亚村、水踏村、陇东村、下达村、埔陇村、罗南村、罗西村、黄厝港村、罗东村、城格山村、长桥村、可北村、联金村、丰山村、溪头村、下可塘村、东新村、桂望村、召贡村、南垭村、埔仔村、莲光村</t>
  </si>
  <si>
    <t>石溪村、吉水村、陂沟村、内洋村、草洋村、红下村、赤坑村、蛟溪村、水乾村、炎围村、大安村、东莞村、乌坎村、上海村、浮洲村、秋冬村、湖畔村、山脚村、新陆村、竹新村、竹湖村、后陂坑村、长湖村、可湖村、岱头村、前边村、新饶村、新青村、双塘村、张厝村、范袁村、创新村、北池村、横美村、前堆村、角洋村、草洋村、角溪坂村、戴厝村、新布村、梅田村、桥头村、下埔村、洲渚村、南湖村、后西村、梧厝村、后径村、三陂村、小坞村、白沙村、石东村、联海村、半埔村、上英村、下灶里村、潭东村、深溪村、溪美村、深坑村、西南村</t>
  </si>
  <si>
    <t>新良村、沥背村、金坑村、苏坑村、洋岭村、大各村、罗庚坝村、长营村、南告村、护硁村、南跃村、下社村、剑门村、对门村、营下村、高砂村、溪东村、河北村、联新村、北山村、新村村、富口村、榕江村、福新村、高树坪村</t>
  </si>
  <si>
    <t>第六村委</t>
  </si>
  <si>
    <t>石新村、东一村、桂林村、宫前村、红坎村</t>
  </si>
  <si>
    <t>黄羌村、东陇村、丰田村、坑联村、东升村、东坑村、东岭村、河东村、合门村、松林村、石山村、建林村、里坑村、下寨村、虎噉村、双河村、双新村、坣头村、优冲村、联田村、田心村、联新村、永乐村、唐厝村、围寮村、联英村、和平村、友爱村、新德村、新置村、湖仔村</t>
  </si>
  <si>
    <t>八万村、双派村、坪石村、龙潭村、莲花村、金坑村、鳌峰村、花城村、双山村、上陈村、磁西村、东七村、坣贝村、头肖村、龙口村、炎龙村、神冲村、后坎村、香校村、夏陇村、汾河村、定壮村、后林村、洋美村、大茂村、后洋村、天湖村、大陂村、衡山村、欧华村、桂林村、湖坑村、滴水村、望尧村、山门村、潭头村、环林村、大埔村、新河村、溪南村、赤岭村、溪碧村、东竹村、豪路村、笏底村、恢丰村、深港村、石艮村、溪云村</t>
  </si>
  <si>
    <t>南和村、广洋村、书村村、护南村、护北村、硁头村、樟河村、黄福村、深渡村、杞洋村、高丰村、水唇村、万山村、土枝村、大塘村、枫树村、高潭村、甘坪村、宝山村、宝金村、河东村、麻地村、横陇村、参城村、大路村、大溪村</t>
  </si>
  <si>
    <t>红湖村、东三村、长沟村、水龟寮村</t>
  </si>
  <si>
    <t>麻竹村、十字岗村、陆安村、坑口村、九龙村、茅陂村、平东村、南门村、谷兜村、杨南村、杨东村、杨西村、杨北村、陶新村、陶北村、陶东村、陶联村、陶西村、陶南村、金锡村、霞雅村</t>
  </si>
  <si>
    <t>高塘村、上葫村、洋口村、岐岭村、田仔村、三岭村、溪墘村、图美村、双寨村、磨海村、淡水村、翰田村、河二村、六驿村、龙潭村、甘坑村、竹坑村、青山村、后坑村、曲清村、华美村、长溪村、外山村、后洪村、奎湖村、客楼村、康美村、政坑村、渔池村、霞博村、六桃村、南溪村、新酉村、莲花村、更新村、竹桥村、米坑村、大宫村、北湖村、白山村、四池村、乌石村、沙溪村、内湖村、湖石村、禾潭村、钱广村、草洋村、玄溪村、铁炉村、上埔村、新埔村、赤围村、青塘村、陂屯村、黄塘村</t>
  </si>
  <si>
    <t>正大村、各安村、龙田村、护径村、硁二村、护二村、长田村、梅角村、吉龙村、高塘村、南进村、河新村、河口村、云峰村、昂塘村、砂坑村、大径村、四中村、新田村、陂坑村、丰田村、石塔村</t>
  </si>
  <si>
    <t>内湖村、湖东村、新围村、施公寮村、田寮村</t>
  </si>
  <si>
    <t>五年全市合计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</si>
</sst>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0"/>
      <color rgb="FF000000"/>
      <name val="Times New Roman"/>
      <charset val="204"/>
    </font>
    <font>
      <sz val="18"/>
      <color rgb="FF000000"/>
      <name val="黑体"/>
      <charset val="204"/>
    </font>
    <font>
      <sz val="16"/>
      <color rgb="FF000000"/>
      <name val="宋体"/>
      <charset val="204"/>
    </font>
    <font>
      <sz val="16"/>
      <color rgb="FF000000"/>
      <name val="Times New Roman"/>
      <charset val="204"/>
    </font>
    <font>
      <sz val="20"/>
      <color rgb="FF000000"/>
      <name val="黑体"/>
      <charset val="204"/>
    </font>
    <font>
      <sz val="22"/>
      <color rgb="FF000000"/>
      <name val="方正小标宋简体"/>
      <charset val="204"/>
    </font>
    <font>
      <sz val="14"/>
      <color rgb="FF000000"/>
      <name val="宋体"/>
      <charset val="204"/>
    </font>
    <font>
      <b/>
      <sz val="14"/>
      <color rgb="FF000000"/>
      <name val="宋体"/>
      <charset val="204"/>
    </font>
    <font>
      <sz val="6"/>
      <color rgb="FF000000"/>
      <name val="Times New Roman"/>
      <charset val="204"/>
    </font>
    <font>
      <sz val="16"/>
      <name val="黑体"/>
      <charset val="134"/>
    </font>
    <font>
      <sz val="22"/>
      <name val="方正小标宋简体"/>
      <charset val="204"/>
    </font>
    <font>
      <sz val="9"/>
      <name val="黑体"/>
      <charset val="134"/>
    </font>
    <font>
      <sz val="7.5"/>
      <name val="黑体"/>
      <charset val="134"/>
    </font>
    <font>
      <sz val="7.5"/>
      <name val="黑体"/>
      <charset val="204"/>
    </font>
    <font>
      <sz val="9"/>
      <color rgb="FF000000"/>
      <name val="Times New Roman"/>
      <charset val="204"/>
    </font>
    <font>
      <sz val="9"/>
      <color rgb="FF000000"/>
      <name val="仿宋_GB2312"/>
      <charset val="134"/>
    </font>
    <font>
      <sz val="9"/>
      <color rgb="FF000000"/>
      <name val="宋体"/>
      <charset val="204"/>
    </font>
    <font>
      <sz val="9"/>
      <color rgb="FF000000"/>
      <name val="黑体"/>
      <charset val="134"/>
    </font>
    <font>
      <sz val="6"/>
      <color rgb="FF000000"/>
      <name val="宋体"/>
      <charset val="204"/>
    </font>
    <font>
      <sz val="10"/>
      <color rgb="FF000000"/>
      <name val="仿宋_GB2312"/>
      <charset val="134"/>
    </font>
    <font>
      <sz val="8"/>
      <color rgb="FF000000"/>
      <name val="仿宋_GB2312"/>
      <charset val="134"/>
    </font>
    <font>
      <sz val="8"/>
      <color rgb="FF000000"/>
      <name val="Times New Roman"/>
      <charset val="204"/>
    </font>
    <font>
      <sz val="8"/>
      <color theme="1"/>
      <name val="宋体"/>
      <charset val="134"/>
      <scheme val="minor"/>
    </font>
    <font>
      <sz val="9"/>
      <name val="仿宋"/>
      <charset val="134"/>
    </font>
    <font>
      <sz val="9"/>
      <color rgb="FF000000"/>
      <name val="仿宋"/>
      <charset val="134"/>
    </font>
    <font>
      <sz val="9"/>
      <color rgb="FF000000"/>
      <name val="仿宋"/>
      <charset val="204"/>
    </font>
    <font>
      <sz val="8"/>
      <color rgb="FF000000"/>
      <name val="宋体"/>
      <charset val="204"/>
    </font>
    <font>
      <sz val="9"/>
      <color theme="1"/>
      <name val="宋体"/>
      <charset val="134"/>
    </font>
    <font>
      <sz val="10"/>
      <name val="黑体"/>
      <charset val="204"/>
    </font>
    <font>
      <sz val="14"/>
      <name val="仿宋_GB2312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</font>
    <font>
      <sz val="6"/>
      <color theme="1"/>
      <name val="宋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4" borderId="13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8" borderId="14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7" fillId="12" borderId="17" applyNumberFormat="0" applyAlignment="0" applyProtection="0">
      <alignment vertical="center"/>
    </xf>
    <xf numFmtId="0" fontId="48" fillId="12" borderId="13" applyNumberFormat="0" applyAlignment="0" applyProtection="0">
      <alignment vertical="center"/>
    </xf>
    <xf numFmtId="0" fontId="49" fillId="13" borderId="18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7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" fontId="17" fillId="0" borderId="10" xfId="0" applyNumberFormat="1" applyFont="1" applyFill="1" applyBorder="1" applyAlignment="1">
      <alignment horizontal="center" vertical="top" shrinkToFit="1"/>
    </xf>
    <xf numFmtId="0" fontId="14" fillId="0" borderId="10" xfId="0" applyFont="1" applyFill="1" applyBorder="1" applyAlignment="1">
      <alignment horizontal="center" vertical="top"/>
    </xf>
    <xf numFmtId="0" fontId="18" fillId="0" borderId="10" xfId="0" applyFont="1" applyFill="1" applyBorder="1" applyAlignment="1">
      <alignment horizontal="center" vertical="center" wrapText="1"/>
    </xf>
    <xf numFmtId="1" fontId="19" fillId="0" borderId="10" xfId="0" applyNumberFormat="1" applyFont="1" applyFill="1" applyBorder="1" applyAlignment="1">
      <alignment horizontal="center" vertical="center" shrinkToFit="1"/>
    </xf>
    <xf numFmtId="1" fontId="20" fillId="0" borderId="6" xfId="0" applyNumberFormat="1" applyFont="1" applyFill="1" applyBorder="1" applyAlignment="1">
      <alignment horizontal="center" vertical="center" shrinkToFit="1"/>
    </xf>
    <xf numFmtId="1" fontId="20" fillId="0" borderId="8" xfId="0" applyNumberFormat="1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1" fontId="24" fillId="0" borderId="9" xfId="0" applyNumberFormat="1" applyFont="1" applyFill="1" applyBorder="1" applyAlignment="1">
      <alignment horizontal="center" vertical="center" shrinkToFit="1"/>
    </xf>
    <xf numFmtId="1" fontId="24" fillId="0" borderId="11" xfId="0" applyNumberFormat="1" applyFont="1" applyFill="1" applyBorder="1" applyAlignment="1">
      <alignment horizontal="center" vertical="center" shrinkToFit="1"/>
    </xf>
    <xf numFmtId="1" fontId="24" fillId="0" borderId="12" xfId="0" applyNumberFormat="1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" fontId="15" fillId="0" borderId="6" xfId="0" applyNumberFormat="1" applyFont="1" applyFill="1" applyBorder="1" applyAlignment="1">
      <alignment horizontal="center" vertical="center" shrinkToFit="1"/>
    </xf>
    <xf numFmtId="1" fontId="15" fillId="0" borderId="8" xfId="0" applyNumberFormat="1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wrapText="1"/>
    </xf>
    <xf numFmtId="0" fontId="27" fillId="0" borderId="2" xfId="0" applyFont="1" applyFill="1" applyBorder="1" applyAlignment="1">
      <alignment horizontal="center" vertical="center" wrapText="1"/>
    </xf>
    <xf numFmtId="1" fontId="15" fillId="2" borderId="10" xfId="0" applyNumberFormat="1" applyFont="1" applyFill="1" applyBorder="1" applyAlignment="1">
      <alignment horizontal="center" vertical="center" shrinkToFit="1"/>
    </xf>
    <xf numFmtId="1" fontId="15" fillId="2" borderId="6" xfId="0" applyNumberFormat="1" applyFont="1" applyFill="1" applyBorder="1" applyAlignment="1">
      <alignment horizontal="center" vertical="center" shrinkToFit="1"/>
    </xf>
    <xf numFmtId="1" fontId="15" fillId="2" borderId="8" xfId="0" applyNumberFormat="1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 vertical="center" wrapText="1" indent="1"/>
    </xf>
    <xf numFmtId="0" fontId="29" fillId="0" borderId="0" xfId="0" applyFont="1" applyFill="1" applyBorder="1" applyAlignment="1">
      <alignment horizontal="left" vertical="top" wrapText="1" indent="1"/>
    </xf>
    <xf numFmtId="0" fontId="25" fillId="0" borderId="1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2"/>
  <sheetViews>
    <sheetView topLeftCell="A2" workbookViewId="0">
      <selection activeCell="C4" sqref="C4"/>
    </sheetView>
  </sheetViews>
  <sheetFormatPr defaultColWidth="9" defaultRowHeight="12.75"/>
  <cols>
    <col min="1" max="1" width="4.88888888888889" customWidth="1"/>
    <col min="2" max="2" width="12.1888888888889" customWidth="1"/>
    <col min="3" max="3" width="9.77777777777778" customWidth="1"/>
    <col min="4" max="4" width="6.44444444444444" customWidth="1"/>
    <col min="5" max="5" width="0.666666666666667" customWidth="1"/>
    <col min="6" max="6" width="6.22222222222222" customWidth="1"/>
    <col min="7" max="7" width="5.77777777777778" customWidth="1"/>
    <col min="8" max="8" width="24.3666666666667" customWidth="1"/>
    <col min="9" max="9" width="6.54444444444444" customWidth="1"/>
    <col min="10" max="10" width="4.88888888888889" customWidth="1"/>
    <col min="11" max="11" width="5.33333333333333" customWidth="1"/>
    <col min="12" max="12" width="5.55555555555556" customWidth="1"/>
    <col min="13" max="13" width="26.1555555555556" customWidth="1"/>
    <col min="14" max="14" width="8.72222222222222" customWidth="1"/>
    <col min="15" max="15" width="4.66666666666667" customWidth="1"/>
    <col min="16" max="16" width="5.55555555555556" customWidth="1"/>
    <col min="17" max="17" width="5.33333333333333" customWidth="1"/>
    <col min="18" max="18" width="20" customWidth="1"/>
    <col min="19" max="19" width="7.23333333333333" customWidth="1"/>
    <col min="20" max="20" width="4.66666666666667" customWidth="1"/>
    <col min="21" max="22" width="5.55555555555556" customWidth="1"/>
    <col min="23" max="23" width="20.2555555555556" customWidth="1"/>
    <col min="24" max="24" width="8.2" customWidth="1"/>
    <col min="25" max="25" width="4.88888888888889" customWidth="1"/>
    <col min="26" max="26" width="5.33333333333333" customWidth="1"/>
    <col min="27" max="27" width="5.55555555555556" customWidth="1"/>
    <col min="28" max="28" width="22.0444444444444" customWidth="1"/>
    <col min="29" max="29" width="7.42222222222222" customWidth="1"/>
    <col min="30" max="30" width="4.66666666666667" customWidth="1"/>
    <col min="31" max="31" width="5.55555555555556" customWidth="1"/>
    <col min="32" max="32" width="5.33333333333333" customWidth="1"/>
  </cols>
  <sheetData>
    <row r="1" ht="68" customHeight="1" spans="1:32">
      <c r="A1" s="22" t="s">
        <v>0</v>
      </c>
      <c r="B1" s="22"/>
      <c r="C1" s="22"/>
      <c r="D1" s="22"/>
      <c r="E1" s="23" t="s">
        <v>1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="18" customFormat="1" ht="39" customHeight="1" spans="1:32">
      <c r="A2" s="25" t="s">
        <v>2</v>
      </c>
      <c r="B2" s="25" t="s">
        <v>3</v>
      </c>
      <c r="C2" s="26" t="s">
        <v>4</v>
      </c>
      <c r="D2" s="27"/>
      <c r="E2" s="27"/>
      <c r="F2" s="27"/>
      <c r="G2" s="28"/>
      <c r="H2" s="26" t="s">
        <v>5</v>
      </c>
      <c r="I2" s="27"/>
      <c r="J2" s="27"/>
      <c r="K2" s="27"/>
      <c r="L2" s="28"/>
      <c r="M2" s="26" t="s">
        <v>6</v>
      </c>
      <c r="N2" s="27"/>
      <c r="O2" s="27"/>
      <c r="P2" s="27"/>
      <c r="Q2" s="28"/>
      <c r="R2" s="26" t="s">
        <v>7</v>
      </c>
      <c r="S2" s="27"/>
      <c r="T2" s="27"/>
      <c r="U2" s="27"/>
      <c r="V2" s="28"/>
      <c r="W2" s="26" t="s">
        <v>8</v>
      </c>
      <c r="X2" s="27"/>
      <c r="Y2" s="27"/>
      <c r="Z2" s="27"/>
      <c r="AA2" s="28"/>
      <c r="AB2" s="26" t="s">
        <v>9</v>
      </c>
      <c r="AC2" s="27"/>
      <c r="AD2" s="27"/>
      <c r="AE2" s="27"/>
      <c r="AF2" s="28"/>
    </row>
    <row r="3" s="19" customFormat="1" ht="36" customHeight="1" spans="1:32">
      <c r="A3" s="29"/>
      <c r="B3" s="29"/>
      <c r="C3" s="30" t="s">
        <v>10</v>
      </c>
      <c r="D3" s="31" t="s">
        <v>11</v>
      </c>
      <c r="E3" s="32"/>
      <c r="F3" s="30" t="s">
        <v>12</v>
      </c>
      <c r="G3" s="30" t="s">
        <v>13</v>
      </c>
      <c r="H3" s="33" t="s">
        <v>14</v>
      </c>
      <c r="I3" s="30" t="s">
        <v>15</v>
      </c>
      <c r="J3" s="30" t="s">
        <v>16</v>
      </c>
      <c r="K3" s="30" t="s">
        <v>13</v>
      </c>
      <c r="L3" s="30" t="s">
        <v>12</v>
      </c>
      <c r="M3" s="33" t="s">
        <v>14</v>
      </c>
      <c r="N3" s="30" t="s">
        <v>15</v>
      </c>
      <c r="O3" s="30" t="s">
        <v>16</v>
      </c>
      <c r="P3" s="30" t="s">
        <v>13</v>
      </c>
      <c r="Q3" s="30" t="s">
        <v>12</v>
      </c>
      <c r="R3" s="33" t="s">
        <v>14</v>
      </c>
      <c r="S3" s="30" t="s">
        <v>15</v>
      </c>
      <c r="T3" s="30" t="s">
        <v>16</v>
      </c>
      <c r="U3" s="30" t="s">
        <v>13</v>
      </c>
      <c r="V3" s="30" t="s">
        <v>12</v>
      </c>
      <c r="W3" s="33" t="s">
        <v>14</v>
      </c>
      <c r="X3" s="30" t="s">
        <v>15</v>
      </c>
      <c r="Y3" s="30" t="s">
        <v>16</v>
      </c>
      <c r="Z3" s="30" t="s">
        <v>13</v>
      </c>
      <c r="AA3" s="30" t="s">
        <v>12</v>
      </c>
      <c r="AB3" s="33" t="s">
        <v>14</v>
      </c>
      <c r="AC3" s="30" t="s">
        <v>15</v>
      </c>
      <c r="AD3" s="30" t="s">
        <v>16</v>
      </c>
      <c r="AE3" s="30" t="s">
        <v>13</v>
      </c>
      <c r="AF3" s="30" t="s">
        <v>12</v>
      </c>
    </row>
    <row r="4" s="20" customFormat="1" ht="409.5" spans="1:32">
      <c r="A4" s="34">
        <v>1</v>
      </c>
      <c r="B4" s="35" t="s">
        <v>17</v>
      </c>
      <c r="C4" s="36">
        <f>C5+C6+C7+C8+C9+C10</f>
        <v>339685</v>
      </c>
      <c r="D4" s="37">
        <f>D5+D6+D7+D8+D9+D10</f>
        <v>2491</v>
      </c>
      <c r="E4" s="38"/>
      <c r="F4" s="39"/>
      <c r="G4" s="40"/>
      <c r="H4" s="41" t="s">
        <v>18</v>
      </c>
      <c r="I4" s="34">
        <f t="shared" ref="I4:O4" si="0">I5+I6+I7+I8+I9+I10</f>
        <v>68953</v>
      </c>
      <c r="J4" s="34">
        <f t="shared" si="0"/>
        <v>612</v>
      </c>
      <c r="K4" s="34"/>
      <c r="L4" s="34"/>
      <c r="M4" s="41" t="s">
        <v>19</v>
      </c>
      <c r="N4" s="34">
        <f t="shared" si="0"/>
        <v>72532</v>
      </c>
      <c r="O4" s="34">
        <f t="shared" si="0"/>
        <v>524</v>
      </c>
      <c r="P4" s="34"/>
      <c r="Q4" s="34"/>
      <c r="R4" s="41" t="s">
        <v>20</v>
      </c>
      <c r="S4" s="34">
        <f t="shared" ref="S4:Y4" si="1">S5+S6+S7+S8+S9+S10</f>
        <v>69314</v>
      </c>
      <c r="T4" s="34">
        <f t="shared" si="1"/>
        <v>522</v>
      </c>
      <c r="U4" s="34"/>
      <c r="V4" s="34"/>
      <c r="W4" s="41" t="s">
        <v>21</v>
      </c>
      <c r="X4" s="34">
        <f t="shared" si="1"/>
        <v>65140</v>
      </c>
      <c r="Y4" s="34">
        <f t="shared" si="1"/>
        <v>405</v>
      </c>
      <c r="Z4" s="34"/>
      <c r="AA4" s="34"/>
      <c r="AB4" s="41" t="s">
        <v>22</v>
      </c>
      <c r="AC4" s="34">
        <f>AC5+AC6+AC7+AC8+AC9+AC10</f>
        <v>63746</v>
      </c>
      <c r="AD4" s="34">
        <f>AD5+AD6+AD7+AD8+AD9+AD10</f>
        <v>428</v>
      </c>
      <c r="AE4" s="34"/>
      <c r="AF4" s="34"/>
    </row>
    <row r="5" s="20" customFormat="1" ht="79" customHeight="1" spans="1:32">
      <c r="A5" s="34">
        <v>2</v>
      </c>
      <c r="B5" s="42" t="s">
        <v>23</v>
      </c>
      <c r="C5" s="42">
        <v>24194</v>
      </c>
      <c r="D5" s="43">
        <v>180</v>
      </c>
      <c r="E5" s="44"/>
      <c r="F5" s="45"/>
      <c r="G5" s="45"/>
      <c r="H5" s="46" t="s">
        <v>24</v>
      </c>
      <c r="I5" s="46">
        <v>6291</v>
      </c>
      <c r="J5" s="46">
        <v>18</v>
      </c>
      <c r="K5" s="46"/>
      <c r="L5" s="46"/>
      <c r="M5" s="46" t="s">
        <v>25</v>
      </c>
      <c r="N5" s="46">
        <v>4316</v>
      </c>
      <c r="O5" s="46">
        <v>29</v>
      </c>
      <c r="P5" s="46"/>
      <c r="Q5" s="46"/>
      <c r="R5" s="46" t="s">
        <v>26</v>
      </c>
      <c r="S5" s="46">
        <v>5084</v>
      </c>
      <c r="T5" s="46">
        <v>38</v>
      </c>
      <c r="U5" s="46"/>
      <c r="V5" s="46"/>
      <c r="W5" s="46" t="s">
        <v>27</v>
      </c>
      <c r="X5" s="46">
        <v>3999</v>
      </c>
      <c r="Y5" s="46">
        <v>45</v>
      </c>
      <c r="Z5" s="46"/>
      <c r="AA5" s="46"/>
      <c r="AB5" s="46" t="s">
        <v>28</v>
      </c>
      <c r="AC5" s="46">
        <v>4504</v>
      </c>
      <c r="AD5" s="46">
        <v>50</v>
      </c>
      <c r="AE5" s="75"/>
      <c r="AF5" s="30"/>
    </row>
    <row r="6" s="20" customFormat="1" ht="360.5" customHeight="1" spans="1:32">
      <c r="A6" s="34">
        <v>3</v>
      </c>
      <c r="B6" s="47" t="s">
        <v>29</v>
      </c>
      <c r="C6" s="48">
        <v>51628</v>
      </c>
      <c r="D6" s="49">
        <v>1033</v>
      </c>
      <c r="E6" s="50"/>
      <c r="F6" s="51"/>
      <c r="G6" s="51"/>
      <c r="H6" s="52" t="s">
        <v>30</v>
      </c>
      <c r="I6" s="65">
        <v>14025</v>
      </c>
      <c r="J6" s="65">
        <v>349</v>
      </c>
      <c r="K6" s="65"/>
      <c r="L6" s="65"/>
      <c r="M6" s="52" t="s">
        <v>31</v>
      </c>
      <c r="N6" s="65">
        <v>16422</v>
      </c>
      <c r="O6" s="65">
        <v>230</v>
      </c>
      <c r="P6" s="65"/>
      <c r="Q6" s="70"/>
      <c r="R6" s="71" t="s">
        <v>32</v>
      </c>
      <c r="S6" s="72">
        <v>10684</v>
      </c>
      <c r="T6" s="65">
        <v>216</v>
      </c>
      <c r="U6" s="65"/>
      <c r="V6" s="65"/>
      <c r="W6" s="52" t="s">
        <v>33</v>
      </c>
      <c r="X6" s="65">
        <v>6871</v>
      </c>
      <c r="Y6" s="65">
        <v>125</v>
      </c>
      <c r="Z6" s="65"/>
      <c r="AA6" s="65"/>
      <c r="AB6" s="52" t="s">
        <v>34</v>
      </c>
      <c r="AC6" s="65">
        <v>3626</v>
      </c>
      <c r="AD6" s="65">
        <v>113</v>
      </c>
      <c r="AE6" s="70"/>
      <c r="AF6" s="76"/>
    </row>
    <row r="7" ht="271" customHeight="1" spans="1:32">
      <c r="A7" s="34">
        <v>4</v>
      </c>
      <c r="B7" s="35" t="s">
        <v>35</v>
      </c>
      <c r="C7" s="35">
        <v>205575</v>
      </c>
      <c r="D7" s="53">
        <v>979</v>
      </c>
      <c r="E7" s="54"/>
      <c r="F7" s="55"/>
      <c r="G7" s="55"/>
      <c r="H7" s="56" t="s">
        <v>36</v>
      </c>
      <c r="I7" s="66">
        <v>39201</v>
      </c>
      <c r="J7" s="66">
        <v>175</v>
      </c>
      <c r="K7" s="55"/>
      <c r="L7" s="55"/>
      <c r="M7" s="67" t="s">
        <v>37</v>
      </c>
      <c r="N7" s="66">
        <v>40500</v>
      </c>
      <c r="O7" s="66">
        <v>208</v>
      </c>
      <c r="P7" s="55"/>
      <c r="Q7" s="55"/>
      <c r="R7" s="73" t="s">
        <v>38</v>
      </c>
      <c r="S7" s="66">
        <v>41870</v>
      </c>
      <c r="T7" s="66">
        <v>206</v>
      </c>
      <c r="U7" s="55"/>
      <c r="V7" s="55"/>
      <c r="W7" s="73" t="s">
        <v>39</v>
      </c>
      <c r="X7" s="66">
        <v>40683</v>
      </c>
      <c r="Y7" s="66">
        <v>180</v>
      </c>
      <c r="Z7" s="55"/>
      <c r="AA7" s="55"/>
      <c r="AB7" s="73" t="s">
        <v>40</v>
      </c>
      <c r="AC7" s="66">
        <v>43321</v>
      </c>
      <c r="AD7" s="66">
        <v>210</v>
      </c>
      <c r="AE7" s="55"/>
      <c r="AF7" s="77"/>
    </row>
    <row r="8" ht="90" spans="1:32">
      <c r="A8" s="34">
        <v>5</v>
      </c>
      <c r="B8" s="35" t="s">
        <v>41</v>
      </c>
      <c r="C8" s="57">
        <v>40278</v>
      </c>
      <c r="D8" s="58">
        <v>194</v>
      </c>
      <c r="E8" s="59"/>
      <c r="F8" s="60"/>
      <c r="G8" s="60"/>
      <c r="H8" s="61" t="s">
        <v>42</v>
      </c>
      <c r="I8" s="68">
        <v>7001</v>
      </c>
      <c r="J8" s="68">
        <v>52</v>
      </c>
      <c r="K8" s="68"/>
      <c r="L8" s="68"/>
      <c r="M8" s="69" t="s">
        <v>43</v>
      </c>
      <c r="N8" s="68">
        <v>7685</v>
      </c>
      <c r="O8" s="68">
        <v>39</v>
      </c>
      <c r="P8" s="68"/>
      <c r="Q8" s="68"/>
      <c r="R8" s="74" t="s">
        <v>44</v>
      </c>
      <c r="S8" s="66">
        <v>6997</v>
      </c>
      <c r="T8" s="66">
        <v>39</v>
      </c>
      <c r="U8" s="68"/>
      <c r="V8" s="68"/>
      <c r="W8" s="74" t="s">
        <v>45</v>
      </c>
      <c r="X8" s="68">
        <v>10178</v>
      </c>
      <c r="Y8" s="68">
        <v>33</v>
      </c>
      <c r="Z8" s="68"/>
      <c r="AA8" s="68"/>
      <c r="AB8" s="74" t="s">
        <v>46</v>
      </c>
      <c r="AC8" s="68">
        <v>8417</v>
      </c>
      <c r="AD8" s="68">
        <v>31</v>
      </c>
      <c r="AE8" s="60"/>
      <c r="AF8" s="60"/>
    </row>
    <row r="9" ht="48" customHeight="1" spans="1:32">
      <c r="A9" s="34">
        <v>6</v>
      </c>
      <c r="B9" s="35" t="s">
        <v>47</v>
      </c>
      <c r="C9" s="35">
        <v>2182</v>
      </c>
      <c r="D9" s="53">
        <v>19</v>
      </c>
      <c r="E9" s="54"/>
      <c r="F9" s="55"/>
      <c r="G9" s="55"/>
      <c r="H9" s="56" t="s">
        <v>48</v>
      </c>
      <c r="I9" s="66">
        <v>450</v>
      </c>
      <c r="J9" s="66">
        <v>3</v>
      </c>
      <c r="K9" s="66"/>
      <c r="L9" s="66"/>
      <c r="M9" s="67" t="s">
        <v>48</v>
      </c>
      <c r="N9" s="66">
        <v>270</v>
      </c>
      <c r="O9" s="66">
        <v>2</v>
      </c>
      <c r="P9" s="66"/>
      <c r="Q9" s="66"/>
      <c r="R9" s="73" t="s">
        <v>49</v>
      </c>
      <c r="S9" s="66">
        <v>381</v>
      </c>
      <c r="T9" s="66">
        <v>4</v>
      </c>
      <c r="U9" s="66"/>
      <c r="V9" s="66"/>
      <c r="W9" s="73" t="s">
        <v>50</v>
      </c>
      <c r="X9" s="66">
        <v>568</v>
      </c>
      <c r="Y9" s="66">
        <v>5</v>
      </c>
      <c r="Z9" s="66"/>
      <c r="AA9" s="66"/>
      <c r="AB9" s="73" t="s">
        <v>51</v>
      </c>
      <c r="AC9" s="66">
        <v>513</v>
      </c>
      <c r="AD9" s="66">
        <v>5</v>
      </c>
      <c r="AE9" s="55"/>
      <c r="AF9" s="55"/>
    </row>
    <row r="10" s="21" customFormat="1" ht="31.5" spans="1:32">
      <c r="A10" s="34">
        <v>7</v>
      </c>
      <c r="B10" s="35" t="s">
        <v>52</v>
      </c>
      <c r="C10" s="35">
        <v>15828</v>
      </c>
      <c r="D10" s="53">
        <v>86</v>
      </c>
      <c r="E10" s="54"/>
      <c r="F10" s="34"/>
      <c r="G10" s="34"/>
      <c r="H10" s="56" t="s">
        <v>53</v>
      </c>
      <c r="I10" s="34">
        <v>1985</v>
      </c>
      <c r="J10" s="34">
        <v>15</v>
      </c>
      <c r="K10" s="34"/>
      <c r="L10" s="34"/>
      <c r="M10" s="52" t="s">
        <v>54</v>
      </c>
      <c r="N10" s="34">
        <v>3339</v>
      </c>
      <c r="O10" s="34">
        <v>16</v>
      </c>
      <c r="P10" s="34"/>
      <c r="Q10" s="34"/>
      <c r="R10" s="41" t="s">
        <v>55</v>
      </c>
      <c r="S10" s="34">
        <v>4298</v>
      </c>
      <c r="T10" s="34">
        <v>19</v>
      </c>
      <c r="U10" s="34"/>
      <c r="V10" s="34"/>
      <c r="W10" s="41" t="s">
        <v>56</v>
      </c>
      <c r="X10" s="34">
        <v>2841</v>
      </c>
      <c r="Y10" s="34">
        <v>17</v>
      </c>
      <c r="Z10" s="34"/>
      <c r="AA10" s="34"/>
      <c r="AB10" s="41" t="s">
        <v>57</v>
      </c>
      <c r="AC10" s="34">
        <v>3365</v>
      </c>
      <c r="AD10" s="34">
        <v>19</v>
      </c>
      <c r="AE10" s="34"/>
      <c r="AF10" s="34"/>
    </row>
    <row r="11" ht="43" customHeight="1" spans="1:32">
      <c r="A11" s="62" t="s">
        <v>58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</row>
    <row r="12" ht="21.75" customHeight="1" spans="1:32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</row>
  </sheetData>
  <mergeCells count="19">
    <mergeCell ref="A1:D1"/>
    <mergeCell ref="E1:AF1"/>
    <mergeCell ref="C2:G2"/>
    <mergeCell ref="H2:L2"/>
    <mergeCell ref="M2:Q2"/>
    <mergeCell ref="R2:V2"/>
    <mergeCell ref="W2:AA2"/>
    <mergeCell ref="AB2:AF2"/>
    <mergeCell ref="D3:E3"/>
    <mergeCell ref="D4:E4"/>
    <mergeCell ref="D5:E5"/>
    <mergeCell ref="D6:E6"/>
    <mergeCell ref="D7:E7"/>
    <mergeCell ref="D8:E8"/>
    <mergeCell ref="D9:E9"/>
    <mergeCell ref="A11:AF11"/>
    <mergeCell ref="A12:AF12"/>
    <mergeCell ref="A2:A3"/>
    <mergeCell ref="B2:B3"/>
  </mergeCells>
  <pageMargins left="0.700694444444445" right="0.700694444444445" top="0.357638888888889" bottom="0.357638888888889" header="0.298611111111111" footer="0.298611111111111"/>
  <pageSetup paperSize="9" scale="5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tabSelected="1" zoomScale="80" zoomScaleNormal="80" topLeftCell="A29" workbookViewId="0">
      <selection activeCell="N35" sqref="N35"/>
    </sheetView>
  </sheetViews>
  <sheetFormatPr defaultColWidth="9.33333333333333" defaultRowHeight="12.75" outlineLevelCol="5"/>
  <cols>
    <col min="1" max="1" width="14.7888888888889" customWidth="1"/>
    <col min="2" max="2" width="31.1777777777778" customWidth="1"/>
    <col min="3" max="3" width="114.788888888889" customWidth="1"/>
    <col min="4" max="4" width="19.7666666666667" customWidth="1"/>
    <col min="5" max="5" width="20.9444444444444" customWidth="1"/>
  </cols>
  <sheetData>
    <row r="1" ht="37" customHeight="1" spans="1:2">
      <c r="A1" s="4" t="s">
        <v>0</v>
      </c>
      <c r="B1" s="4"/>
    </row>
    <row r="2" ht="50" customHeight="1" spans="1:5">
      <c r="A2" s="5" t="s">
        <v>59</v>
      </c>
      <c r="B2" s="6"/>
      <c r="C2" s="6"/>
      <c r="D2" s="6"/>
      <c r="E2" s="6"/>
    </row>
    <row r="3" s="1" customFormat="1" ht="51" customHeight="1" spans="1:5">
      <c r="A3" s="7" t="s">
        <v>60</v>
      </c>
      <c r="B3" s="7" t="s">
        <v>61</v>
      </c>
      <c r="C3" s="8" t="s">
        <v>62</v>
      </c>
      <c r="D3" s="8"/>
      <c r="E3" s="8"/>
    </row>
    <row r="4" s="1" customFormat="1" ht="46" customHeight="1" spans="1:5">
      <c r="A4" s="9"/>
      <c r="B4" s="10"/>
      <c r="C4" s="10" t="s">
        <v>14</v>
      </c>
      <c r="D4" s="8" t="s">
        <v>10</v>
      </c>
      <c r="E4" s="8" t="s">
        <v>11</v>
      </c>
    </row>
    <row r="5" s="2" customFormat="1" ht="50" customHeight="1" spans="1:6">
      <c r="A5" s="11">
        <v>2021</v>
      </c>
      <c r="B5" s="12" t="s">
        <v>63</v>
      </c>
      <c r="C5" s="13" t="s">
        <v>24</v>
      </c>
      <c r="D5" s="12">
        <v>6291</v>
      </c>
      <c r="E5" s="12">
        <v>18</v>
      </c>
      <c r="F5" s="2">
        <v>12</v>
      </c>
    </row>
    <row r="6" s="2" customFormat="1" ht="135" customHeight="1" spans="1:6">
      <c r="A6" s="14"/>
      <c r="B6" s="12" t="s">
        <v>29</v>
      </c>
      <c r="C6" s="13" t="s">
        <v>64</v>
      </c>
      <c r="D6" s="12">
        <v>14025</v>
      </c>
      <c r="E6" s="12">
        <v>349</v>
      </c>
      <c r="F6" s="2">
        <v>55</v>
      </c>
    </row>
    <row r="7" s="2" customFormat="1" ht="154" customHeight="1" spans="1:6">
      <c r="A7" s="14"/>
      <c r="B7" s="12" t="s">
        <v>35</v>
      </c>
      <c r="C7" s="13" t="s">
        <v>65</v>
      </c>
      <c r="D7" s="12">
        <v>39201</v>
      </c>
      <c r="E7" s="12">
        <v>175</v>
      </c>
      <c r="F7" s="2">
        <v>60</v>
      </c>
    </row>
    <row r="8" s="2" customFormat="1" ht="90" customHeight="1" spans="1:6">
      <c r="A8" s="14"/>
      <c r="B8" s="12" t="s">
        <v>41</v>
      </c>
      <c r="C8" s="13" t="s">
        <v>66</v>
      </c>
      <c r="D8" s="12">
        <v>7001</v>
      </c>
      <c r="E8" s="12">
        <v>52</v>
      </c>
      <c r="F8" s="2">
        <v>22</v>
      </c>
    </row>
    <row r="9" s="2" customFormat="1" ht="39" customHeight="1" spans="1:6">
      <c r="A9" s="14"/>
      <c r="B9" s="12" t="s">
        <v>47</v>
      </c>
      <c r="C9" s="13" t="s">
        <v>48</v>
      </c>
      <c r="D9" s="12">
        <v>450</v>
      </c>
      <c r="E9" s="12">
        <v>3</v>
      </c>
      <c r="F9" s="2">
        <v>1</v>
      </c>
    </row>
    <row r="10" s="2" customFormat="1" ht="41" customHeight="1" spans="1:6">
      <c r="A10" s="14"/>
      <c r="B10" s="12" t="s">
        <v>52</v>
      </c>
      <c r="C10" s="13" t="s">
        <v>67</v>
      </c>
      <c r="D10" s="12">
        <v>1985</v>
      </c>
      <c r="E10" s="12">
        <v>15</v>
      </c>
      <c r="F10" s="2">
        <v>3</v>
      </c>
    </row>
    <row r="11" s="2" customFormat="1" ht="42" customHeight="1" spans="1:5">
      <c r="A11" s="15"/>
      <c r="B11" s="16" t="s">
        <v>68</v>
      </c>
      <c r="C11" s="17"/>
      <c r="D11" s="16">
        <v>68953</v>
      </c>
      <c r="E11" s="16">
        <v>612</v>
      </c>
    </row>
    <row r="12" s="2" customFormat="1" ht="84" customHeight="1" spans="1:6">
      <c r="A12" s="12">
        <v>2022</v>
      </c>
      <c r="B12" s="12" t="s">
        <v>63</v>
      </c>
      <c r="C12" s="13" t="s">
        <v>25</v>
      </c>
      <c r="D12" s="12">
        <v>4316</v>
      </c>
      <c r="E12" s="12">
        <v>29</v>
      </c>
      <c r="F12" s="2">
        <v>15</v>
      </c>
    </row>
    <row r="13" s="3" customFormat="1" ht="148" customHeight="1" spans="1:6">
      <c r="A13" s="12"/>
      <c r="B13" s="12" t="s">
        <v>29</v>
      </c>
      <c r="C13" s="13" t="s">
        <v>69</v>
      </c>
      <c r="D13" s="12">
        <v>16422</v>
      </c>
      <c r="E13" s="12">
        <v>230</v>
      </c>
      <c r="F13" s="2">
        <v>55</v>
      </c>
    </row>
    <row r="14" s="3" customFormat="1" ht="151" customHeight="1" spans="1:6">
      <c r="A14" s="12"/>
      <c r="B14" s="12" t="s">
        <v>35</v>
      </c>
      <c r="C14" s="13" t="s">
        <v>70</v>
      </c>
      <c r="D14" s="12">
        <v>40500</v>
      </c>
      <c r="E14" s="12">
        <v>208</v>
      </c>
      <c r="F14" s="2">
        <v>60</v>
      </c>
    </row>
    <row r="15" s="3" customFormat="1" ht="97" customHeight="1" spans="1:6">
      <c r="A15" s="12"/>
      <c r="B15" s="12" t="s">
        <v>41</v>
      </c>
      <c r="C15" s="13" t="s">
        <v>71</v>
      </c>
      <c r="D15" s="12">
        <v>7685</v>
      </c>
      <c r="E15" s="12">
        <v>39</v>
      </c>
      <c r="F15" s="2">
        <v>22</v>
      </c>
    </row>
    <row r="16" s="3" customFormat="1" ht="57" customHeight="1" spans="1:6">
      <c r="A16" s="12"/>
      <c r="B16" s="12" t="s">
        <v>47</v>
      </c>
      <c r="C16" s="13" t="s">
        <v>48</v>
      </c>
      <c r="D16" s="12">
        <v>270</v>
      </c>
      <c r="E16" s="12">
        <v>2</v>
      </c>
      <c r="F16" s="2">
        <v>1</v>
      </c>
    </row>
    <row r="17" s="3" customFormat="1" ht="47" customHeight="1" spans="1:6">
      <c r="A17" s="12"/>
      <c r="B17" s="12" t="s">
        <v>52</v>
      </c>
      <c r="C17" s="13" t="s">
        <v>72</v>
      </c>
      <c r="D17" s="12">
        <v>3339</v>
      </c>
      <c r="E17" s="12">
        <v>16</v>
      </c>
      <c r="F17" s="2">
        <v>5</v>
      </c>
    </row>
    <row r="18" s="3" customFormat="1" ht="47" customHeight="1" spans="1:6">
      <c r="A18" s="12"/>
      <c r="B18" s="16" t="s">
        <v>68</v>
      </c>
      <c r="C18" s="17"/>
      <c r="D18" s="16">
        <v>72532</v>
      </c>
      <c r="E18" s="16">
        <v>524</v>
      </c>
      <c r="F18" s="2"/>
    </row>
    <row r="19" s="3" customFormat="1" ht="71" customHeight="1" spans="1:6">
      <c r="A19" s="12">
        <v>2023</v>
      </c>
      <c r="B19" s="12" t="s">
        <v>63</v>
      </c>
      <c r="C19" s="13" t="s">
        <v>26</v>
      </c>
      <c r="D19" s="12">
        <v>5084</v>
      </c>
      <c r="E19" s="12">
        <v>38</v>
      </c>
      <c r="F19" s="2">
        <v>11</v>
      </c>
    </row>
    <row r="20" s="3" customFormat="1" ht="121" customHeight="1" spans="1:6">
      <c r="A20" s="12"/>
      <c r="B20" s="12" t="s">
        <v>29</v>
      </c>
      <c r="C20" s="13" t="s">
        <v>73</v>
      </c>
      <c r="D20" s="12">
        <v>10684</v>
      </c>
      <c r="E20" s="12">
        <v>216</v>
      </c>
      <c r="F20" s="2">
        <v>41</v>
      </c>
    </row>
    <row r="21" s="3" customFormat="1" ht="164" customHeight="1" spans="1:6">
      <c r="A21" s="12"/>
      <c r="B21" s="12" t="s">
        <v>35</v>
      </c>
      <c r="C21" s="13" t="s">
        <v>74</v>
      </c>
      <c r="D21" s="12">
        <v>41870</v>
      </c>
      <c r="E21" s="12">
        <v>206</v>
      </c>
      <c r="F21" s="2">
        <v>61</v>
      </c>
    </row>
    <row r="22" s="3" customFormat="1" ht="88" customHeight="1" spans="1:6">
      <c r="A22" s="12"/>
      <c r="B22" s="12" t="s">
        <v>41</v>
      </c>
      <c r="C22" s="13" t="s">
        <v>75</v>
      </c>
      <c r="D22" s="12">
        <v>6997</v>
      </c>
      <c r="E22" s="12">
        <v>39</v>
      </c>
      <c r="F22" s="2">
        <v>25</v>
      </c>
    </row>
    <row r="23" s="3" customFormat="1" ht="53" customHeight="1" spans="1:6">
      <c r="A23" s="12"/>
      <c r="B23" s="12" t="s">
        <v>47</v>
      </c>
      <c r="C23" s="13" t="s">
        <v>76</v>
      </c>
      <c r="D23" s="12">
        <v>381</v>
      </c>
      <c r="E23" s="12">
        <v>4</v>
      </c>
      <c r="F23" s="2">
        <v>1</v>
      </c>
    </row>
    <row r="24" s="3" customFormat="1" ht="58" customHeight="1" spans="1:6">
      <c r="A24" s="12"/>
      <c r="B24" s="12" t="s">
        <v>52</v>
      </c>
      <c r="C24" s="13" t="s">
        <v>77</v>
      </c>
      <c r="D24" s="12">
        <v>4298</v>
      </c>
      <c r="E24" s="12">
        <v>19</v>
      </c>
      <c r="F24" s="2">
        <v>5</v>
      </c>
    </row>
    <row r="25" s="3" customFormat="1" ht="51" customHeight="1" spans="1:6">
      <c r="A25" s="12"/>
      <c r="B25" s="16" t="s">
        <v>68</v>
      </c>
      <c r="C25" s="17"/>
      <c r="D25" s="16">
        <v>69314</v>
      </c>
      <c r="E25" s="16">
        <v>522</v>
      </c>
      <c r="F25" s="2"/>
    </row>
    <row r="26" s="3" customFormat="1" ht="85" customHeight="1" spans="1:6">
      <c r="A26" s="12">
        <v>2024</v>
      </c>
      <c r="B26" s="12" t="s">
        <v>63</v>
      </c>
      <c r="C26" s="13" t="s">
        <v>27</v>
      </c>
      <c r="D26" s="12">
        <v>3999</v>
      </c>
      <c r="E26" s="12">
        <v>45</v>
      </c>
      <c r="F26" s="2">
        <v>10</v>
      </c>
    </row>
    <row r="27" s="3" customFormat="1" ht="115" customHeight="1" spans="1:6">
      <c r="A27" s="12"/>
      <c r="B27" s="12" t="s">
        <v>29</v>
      </c>
      <c r="C27" s="13" t="s">
        <v>78</v>
      </c>
      <c r="D27" s="12">
        <v>6871</v>
      </c>
      <c r="E27" s="12">
        <v>125</v>
      </c>
      <c r="F27" s="2">
        <v>31</v>
      </c>
    </row>
    <row r="28" s="3" customFormat="1" ht="137" customHeight="1" spans="1:6">
      <c r="A28" s="12"/>
      <c r="B28" s="12" t="s">
        <v>35</v>
      </c>
      <c r="C28" s="13" t="s">
        <v>79</v>
      </c>
      <c r="D28" s="12">
        <v>40683</v>
      </c>
      <c r="E28" s="12">
        <v>180</v>
      </c>
      <c r="F28" s="2">
        <v>49</v>
      </c>
    </row>
    <row r="29" s="3" customFormat="1" ht="91" customHeight="1" spans="1:6">
      <c r="A29" s="12"/>
      <c r="B29" s="12" t="s">
        <v>41</v>
      </c>
      <c r="C29" s="13" t="s">
        <v>80</v>
      </c>
      <c r="D29" s="12">
        <v>10178</v>
      </c>
      <c r="E29" s="12">
        <v>33</v>
      </c>
      <c r="F29" s="2">
        <v>26</v>
      </c>
    </row>
    <row r="30" s="3" customFormat="1" ht="61" customHeight="1" spans="1:6">
      <c r="A30" s="12"/>
      <c r="B30" s="12" t="s">
        <v>47</v>
      </c>
      <c r="C30" s="13" t="s">
        <v>50</v>
      </c>
      <c r="D30" s="12">
        <v>568</v>
      </c>
      <c r="E30" s="12">
        <v>5</v>
      </c>
      <c r="F30" s="2">
        <v>1</v>
      </c>
    </row>
    <row r="31" s="3" customFormat="1" ht="61" customHeight="1" spans="1:6">
      <c r="A31" s="12"/>
      <c r="B31" s="12" t="s">
        <v>52</v>
      </c>
      <c r="C31" s="13" t="s">
        <v>81</v>
      </c>
      <c r="D31" s="12">
        <v>2841</v>
      </c>
      <c r="E31" s="12">
        <v>17</v>
      </c>
      <c r="F31" s="2">
        <v>4</v>
      </c>
    </row>
    <row r="32" s="3" customFormat="1" ht="61" customHeight="1" spans="1:6">
      <c r="A32" s="12"/>
      <c r="B32" s="16" t="s">
        <v>68</v>
      </c>
      <c r="C32" s="17"/>
      <c r="D32" s="16">
        <v>65140</v>
      </c>
      <c r="E32" s="16">
        <v>405</v>
      </c>
      <c r="F32" s="2"/>
    </row>
    <row r="33" s="3" customFormat="1" ht="80" customHeight="1" spans="1:6">
      <c r="A33" s="12">
        <v>2025</v>
      </c>
      <c r="B33" s="12" t="s">
        <v>63</v>
      </c>
      <c r="C33" s="13" t="s">
        <v>28</v>
      </c>
      <c r="D33" s="12">
        <v>4504</v>
      </c>
      <c r="E33" s="12">
        <v>50</v>
      </c>
      <c r="F33" s="2">
        <v>16</v>
      </c>
    </row>
    <row r="34" s="3" customFormat="1" ht="96" customHeight="1" spans="1:6">
      <c r="A34" s="12"/>
      <c r="B34" s="12" t="s">
        <v>29</v>
      </c>
      <c r="C34" s="13" t="s">
        <v>82</v>
      </c>
      <c r="D34" s="12">
        <v>3626</v>
      </c>
      <c r="E34" s="12">
        <v>113</v>
      </c>
      <c r="F34" s="2">
        <v>21</v>
      </c>
    </row>
    <row r="35" s="3" customFormat="1" ht="165" customHeight="1" spans="1:6">
      <c r="A35" s="12"/>
      <c r="B35" s="12" t="s">
        <v>35</v>
      </c>
      <c r="C35" s="13" t="s">
        <v>83</v>
      </c>
      <c r="D35" s="12">
        <v>43321</v>
      </c>
      <c r="E35" s="12">
        <v>210</v>
      </c>
      <c r="F35" s="2">
        <v>56</v>
      </c>
    </row>
    <row r="36" s="3" customFormat="1" ht="84" customHeight="1" spans="1:6">
      <c r="A36" s="12"/>
      <c r="B36" s="12" t="s">
        <v>41</v>
      </c>
      <c r="C36" s="13" t="s">
        <v>84</v>
      </c>
      <c r="D36" s="12">
        <v>8417</v>
      </c>
      <c r="E36" s="12">
        <v>31</v>
      </c>
      <c r="F36" s="2">
        <v>22</v>
      </c>
    </row>
    <row r="37" s="3" customFormat="1" ht="50" customHeight="1" spans="1:6">
      <c r="A37" s="12"/>
      <c r="B37" s="12" t="s">
        <v>47</v>
      </c>
      <c r="C37" s="13" t="s">
        <v>51</v>
      </c>
      <c r="D37" s="12">
        <v>513</v>
      </c>
      <c r="E37" s="12">
        <v>5</v>
      </c>
      <c r="F37" s="2">
        <v>2</v>
      </c>
    </row>
    <row r="38" s="3" customFormat="1" ht="50" customHeight="1" spans="1:6">
      <c r="A38" s="12"/>
      <c r="B38" s="12" t="s">
        <v>52</v>
      </c>
      <c r="C38" s="13" t="s">
        <v>85</v>
      </c>
      <c r="D38" s="12">
        <v>3365</v>
      </c>
      <c r="E38" s="12">
        <v>19</v>
      </c>
      <c r="F38" s="2">
        <v>5</v>
      </c>
    </row>
    <row r="39" s="3" customFormat="1" ht="50" customHeight="1" spans="1:6">
      <c r="A39" s="12"/>
      <c r="B39" s="16" t="s">
        <v>68</v>
      </c>
      <c r="C39" s="17"/>
      <c r="D39" s="16">
        <v>63746</v>
      </c>
      <c r="E39" s="16">
        <v>428</v>
      </c>
      <c r="F39" s="2"/>
    </row>
    <row r="40" ht="56" customHeight="1" spans="1:6">
      <c r="A40" s="16" t="s">
        <v>86</v>
      </c>
      <c r="B40" s="16"/>
      <c r="C40" s="16"/>
      <c r="D40" s="16">
        <f>D11+D18+D25+D32+D39</f>
        <v>339685</v>
      </c>
      <c r="E40" s="16">
        <f>E11+E18+E25+E32+E39</f>
        <v>2491</v>
      </c>
      <c r="F40" s="2"/>
    </row>
  </sheetData>
  <mergeCells count="11">
    <mergeCell ref="A1:B1"/>
    <mergeCell ref="A2:E2"/>
    <mergeCell ref="C3:E3"/>
    <mergeCell ref="A40:B40"/>
    <mergeCell ref="A3:A4"/>
    <mergeCell ref="A5:A11"/>
    <mergeCell ref="A12:A18"/>
    <mergeCell ref="A19:A25"/>
    <mergeCell ref="A26:A32"/>
    <mergeCell ref="A33:A39"/>
    <mergeCell ref="B3:B4"/>
  </mergeCells>
  <printOptions horizontalCentered="1" verticalCentered="1"/>
  <pageMargins left="0.751388888888889" right="0.751388888888889" top="0.409027777777778" bottom="0.409027777777778" header="0.302777777777778" footer="0.302777777777778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关于征求《广东省关于扎实推进“十四五”农村厕所革命的实施意见（征求意见稿）》意见的函</dc:title>
  <dc:creator>DELL</dc:creator>
  <cp:lastModifiedBy>小星星</cp:lastModifiedBy>
  <dcterms:created xsi:type="dcterms:W3CDTF">2021-09-07T07:42:00Z</dcterms:created>
  <dcterms:modified xsi:type="dcterms:W3CDTF">2024-02-23T03:22:27Z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521E525716B940FD8154C8F90FCA9398</vt:lpwstr>
  </property>
  <property fmtid="{D5CDD505-2E9C-101B-9397-08002B2CF9AE}" pid="3" name="KSOProductBuildVer">
    <vt:lpwstr>2052-11.1.0.14309</vt:lpwstr>
  </property>
</Properties>
</file>