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<sst xmlns="http://schemas.openxmlformats.org/spreadsheetml/2006/main" count="68" uniqueCount="42">
  <si>
    <t>汕尾市2024年广东省先进制造业发展专项资金（企业技术改造）项目资金安排计划</t>
  </si>
  <si>
    <t>按轻重缓急排序</t>
  </si>
  <si>
    <t>项目属地</t>
  </si>
  <si>
    <t>项目名称</t>
  </si>
  <si>
    <t>项目单位</t>
  </si>
  <si>
    <t>扶持方式</t>
  </si>
  <si>
    <t>核定的设备购置金额（万元）</t>
  </si>
  <si>
    <t>奖励金额
（万元）</t>
  </si>
  <si>
    <t>所属
地市</t>
  </si>
  <si>
    <t>行政县/区</t>
  </si>
  <si>
    <t>汕尾市</t>
  </si>
  <si>
    <t>市 直</t>
  </si>
  <si>
    <t>显示屏生产线技术改造项目二期</t>
  </si>
  <si>
    <t>信利半导体有限公司</t>
  </si>
  <si>
    <t>设备事后奖励</t>
  </si>
  <si>
    <t>海丰县</t>
  </si>
  <si>
    <t>高端无铁芯直线电机及直驱运动控制模组技术改造项目二期</t>
  </si>
  <si>
    <t>广东德康威尔科技有限公司</t>
  </si>
  <si>
    <t>陆丰市</t>
  </si>
  <si>
    <t>存储芯片封装测试建设项目</t>
  </si>
  <si>
    <t>汕尾市诺思特半导体有限公司</t>
  </si>
  <si>
    <t>抗氧化金锡预成型焊片与铋锡预成型焊片产线技术改造项目</t>
  </si>
  <si>
    <t>汕尾栢林电子封装材料有限公司</t>
  </si>
  <si>
    <t>动漫玩具生产线扩产增效技术改造四期项目</t>
  </si>
  <si>
    <t>星际动漫科技发展有限公司</t>
  </si>
  <si>
    <t>陆河县</t>
  </si>
  <si>
    <t>新型环保耐火绝缘云母制品生产线技术改造</t>
  </si>
  <si>
    <t>麦卡电工器材（陆河）有限公司</t>
  </si>
  <si>
    <t>印刷电路板生产线技术改造项目</t>
  </si>
  <si>
    <t>信利电子有限公司</t>
  </si>
  <si>
    <t>市城区</t>
  </si>
  <si>
    <t>新材料塑料管材生产项目</t>
  </si>
  <si>
    <t>广东朴塑科技实业有限公司</t>
  </si>
  <si>
    <t>速冻调理制品生产技术改造项目</t>
  </si>
  <si>
    <t>汕尾佳宝食品有限公司</t>
  </si>
  <si>
    <t>智能化印刷电路板生产线设备改造项目</t>
  </si>
  <si>
    <t>川汇（海丰）电路板有限公司</t>
  </si>
  <si>
    <t>计提工作经费</t>
  </si>
  <si>
    <t>汕尾市工业和信息化局</t>
  </si>
  <si>
    <t>——</t>
  </si>
  <si>
    <t>合计</t>
  </si>
  <si>
    <r>
      <t xml:space="preserve"> </t>
    </r>
    <r>
      <rPr>
        <b/>
        <sz val="12"/>
        <color theme="1"/>
        <rFont val="宋体"/>
        <charset val="134"/>
        <scheme val="minor"/>
      </rPr>
      <t>备注：</t>
    </r>
    <r>
      <rPr>
        <sz val="12"/>
        <color theme="1"/>
        <rFont val="宋体"/>
        <charset val="134"/>
        <scheme val="minor"/>
      </rPr>
      <t>单个支持项目奖励金额不低于 100 万元，不超过 1500 万元，拟下达资金（按29.7%予以支持）。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</si>
</sst>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rgb="FFFF0000"/>
      <name val="黑体"/>
      <charset val="134"/>
    </font>
    <font>
      <sz val="18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4" fillId="14" borderId="8" applyNumberFormat="false" applyAlignment="false" applyProtection="false">
      <alignment vertical="center"/>
    </xf>
    <xf numFmtId="0" fontId="15" fillId="15" borderId="9" applyNumberFormat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3" fillId="14" borderId="12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5" fillId="33" borderId="12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10" fontId="4" fillId="0" borderId="3" xfId="0" applyNumberFormat="true" applyFont="true" applyBorder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0" fillId="0" borderId="0" xfId="0" applyAlignment="true">
      <alignment horizontal="left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10" fontId="6" fillId="0" borderId="0" xfId="0" applyNumberFormat="true" applyFo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6"/>
  <sheetViews>
    <sheetView tabSelected="1" topLeftCell="A3" workbookViewId="0">
      <selection activeCell="A16" sqref="A16:H16"/>
    </sheetView>
  </sheetViews>
  <sheetFormatPr defaultColWidth="9" defaultRowHeight="13.3"/>
  <cols>
    <col min="1" max="1" width="10.6272727272727" customWidth="true"/>
    <col min="2" max="2" width="11.3727272727273" customWidth="true"/>
    <col min="3" max="3" width="12.2545454545455" customWidth="true"/>
    <col min="4" max="4" width="59.6272727272727" customWidth="true"/>
    <col min="5" max="5" width="35.2545454545455" customWidth="true"/>
    <col min="6" max="6" width="18.7545454545455" customWidth="true"/>
    <col min="7" max="8" width="15.3727272727273" customWidth="true"/>
    <col min="9" max="9" width="25.1272727272727" customWidth="true"/>
  </cols>
  <sheetData>
    <row r="1" ht="69" customHeight="true" spans="1:9">
      <c r="A1" s="1" t="s">
        <v>0</v>
      </c>
      <c r="B1" s="1"/>
      <c r="C1" s="1"/>
      <c r="D1" s="1"/>
      <c r="E1" s="1"/>
      <c r="F1" s="1"/>
      <c r="G1" s="1"/>
      <c r="H1" s="1"/>
      <c r="I1" s="16"/>
    </row>
    <row r="2" ht="27" customHeight="true" spans="1:8">
      <c r="A2" s="2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  <c r="G2" s="10" t="s">
        <v>6</v>
      </c>
      <c r="H2" s="10" t="s">
        <v>7</v>
      </c>
    </row>
    <row r="3" ht="39" customHeight="true" spans="1:8">
      <c r="A3" s="2"/>
      <c r="B3" s="2" t="s">
        <v>8</v>
      </c>
      <c r="C3" s="2" t="s">
        <v>9</v>
      </c>
      <c r="D3" s="2"/>
      <c r="E3" s="2"/>
      <c r="F3" s="2"/>
      <c r="G3" s="10"/>
      <c r="H3" s="10"/>
    </row>
    <row r="4" ht="39" customHeight="true" spans="1:8">
      <c r="A4" s="3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11">
        <v>16263.96</v>
      </c>
      <c r="H4" s="12">
        <v>1500</v>
      </c>
    </row>
    <row r="5" ht="39" customHeight="true" spans="1:8">
      <c r="A5" s="3">
        <v>2</v>
      </c>
      <c r="B5" s="4" t="s">
        <v>10</v>
      </c>
      <c r="C5" s="4" t="s">
        <v>15</v>
      </c>
      <c r="D5" s="5" t="s">
        <v>16</v>
      </c>
      <c r="E5" s="4" t="s">
        <v>17</v>
      </c>
      <c r="F5" s="4" t="s">
        <v>14</v>
      </c>
      <c r="G5" s="11">
        <v>1264.62</v>
      </c>
      <c r="H5" s="12">
        <f t="shared" ref="H5:H13" si="0">ROUND((G5*0.297),2)</f>
        <v>375.59</v>
      </c>
    </row>
    <row r="6" ht="39" customHeight="true" spans="1:8">
      <c r="A6" s="3">
        <v>3</v>
      </c>
      <c r="B6" s="4" t="s">
        <v>10</v>
      </c>
      <c r="C6" s="4" t="s">
        <v>18</v>
      </c>
      <c r="D6" s="5" t="s">
        <v>19</v>
      </c>
      <c r="E6" s="5" t="s">
        <v>20</v>
      </c>
      <c r="F6" s="4" t="s">
        <v>14</v>
      </c>
      <c r="G6" s="11">
        <v>4055.82</v>
      </c>
      <c r="H6" s="12">
        <f t="shared" si="0"/>
        <v>1204.58</v>
      </c>
    </row>
    <row r="7" ht="39" customHeight="true" spans="1:8">
      <c r="A7" s="3">
        <v>4</v>
      </c>
      <c r="B7" s="4" t="s">
        <v>10</v>
      </c>
      <c r="C7" s="4" t="s">
        <v>15</v>
      </c>
      <c r="D7" s="4" t="s">
        <v>21</v>
      </c>
      <c r="E7" s="4" t="s">
        <v>22</v>
      </c>
      <c r="F7" s="4" t="s">
        <v>14</v>
      </c>
      <c r="G7" s="11">
        <v>569.12</v>
      </c>
      <c r="H7" s="12">
        <f t="shared" si="0"/>
        <v>169.03</v>
      </c>
    </row>
    <row r="8" ht="39" customHeight="true" spans="1:8">
      <c r="A8" s="3">
        <v>5</v>
      </c>
      <c r="B8" s="4" t="s">
        <v>10</v>
      </c>
      <c r="C8" s="4" t="s">
        <v>15</v>
      </c>
      <c r="D8" s="5" t="s">
        <v>23</v>
      </c>
      <c r="E8" s="5" t="s">
        <v>24</v>
      </c>
      <c r="F8" s="4" t="s">
        <v>14</v>
      </c>
      <c r="G8" s="11">
        <v>516.98</v>
      </c>
      <c r="H8" s="12">
        <f t="shared" si="0"/>
        <v>153.54</v>
      </c>
    </row>
    <row r="9" ht="39" customHeight="true" spans="1:8">
      <c r="A9" s="3">
        <v>6</v>
      </c>
      <c r="B9" s="4" t="s">
        <v>10</v>
      </c>
      <c r="C9" s="4" t="s">
        <v>25</v>
      </c>
      <c r="D9" s="5" t="s">
        <v>26</v>
      </c>
      <c r="E9" s="5" t="s">
        <v>27</v>
      </c>
      <c r="F9" s="4" t="s">
        <v>14</v>
      </c>
      <c r="G9" s="11">
        <v>964.91</v>
      </c>
      <c r="H9" s="12">
        <f t="shared" si="0"/>
        <v>286.58</v>
      </c>
    </row>
    <row r="10" ht="39" customHeight="true" spans="1:8">
      <c r="A10" s="3">
        <v>7</v>
      </c>
      <c r="B10" s="4" t="s">
        <v>10</v>
      </c>
      <c r="C10" s="4" t="s">
        <v>11</v>
      </c>
      <c r="D10" s="5" t="s">
        <v>28</v>
      </c>
      <c r="E10" s="5" t="s">
        <v>29</v>
      </c>
      <c r="F10" s="4" t="s">
        <v>14</v>
      </c>
      <c r="G10" s="11">
        <v>3339.86</v>
      </c>
      <c r="H10" s="13">
        <f t="shared" si="0"/>
        <v>991.94</v>
      </c>
    </row>
    <row r="11" ht="39" customHeight="true" spans="1:8">
      <c r="A11" s="3">
        <v>8</v>
      </c>
      <c r="B11" s="4" t="s">
        <v>10</v>
      </c>
      <c r="C11" s="4" t="s">
        <v>30</v>
      </c>
      <c r="D11" s="5" t="s">
        <v>31</v>
      </c>
      <c r="E11" s="5" t="s">
        <v>32</v>
      </c>
      <c r="F11" s="4" t="s">
        <v>14</v>
      </c>
      <c r="G11" s="11">
        <v>569.14</v>
      </c>
      <c r="H11" s="12">
        <f t="shared" si="0"/>
        <v>169.03</v>
      </c>
    </row>
    <row r="12" ht="39" customHeight="true" spans="1:8">
      <c r="A12" s="3">
        <v>9</v>
      </c>
      <c r="B12" s="4" t="s">
        <v>10</v>
      </c>
      <c r="C12" s="4" t="s">
        <v>15</v>
      </c>
      <c r="D12" s="5" t="s">
        <v>33</v>
      </c>
      <c r="E12" s="5" t="s">
        <v>34</v>
      </c>
      <c r="F12" s="4" t="s">
        <v>14</v>
      </c>
      <c r="G12" s="11">
        <v>2977.52</v>
      </c>
      <c r="H12" s="12">
        <f t="shared" si="0"/>
        <v>884.32</v>
      </c>
    </row>
    <row r="13" ht="39" customHeight="true" spans="1:8">
      <c r="A13" s="3">
        <v>10</v>
      </c>
      <c r="B13" s="4" t="s">
        <v>10</v>
      </c>
      <c r="C13" s="4" t="s">
        <v>15</v>
      </c>
      <c r="D13" s="5" t="s">
        <v>35</v>
      </c>
      <c r="E13" s="5" t="s">
        <v>36</v>
      </c>
      <c r="F13" s="4" t="s">
        <v>14</v>
      </c>
      <c r="G13" s="11">
        <v>652.46</v>
      </c>
      <c r="H13" s="12">
        <f t="shared" si="0"/>
        <v>193.78</v>
      </c>
    </row>
    <row r="14" ht="49" customHeight="true" spans="1:8">
      <c r="A14" s="3">
        <v>11</v>
      </c>
      <c r="B14" s="4" t="s">
        <v>10</v>
      </c>
      <c r="C14" s="4" t="s">
        <v>11</v>
      </c>
      <c r="D14" s="4" t="s">
        <v>37</v>
      </c>
      <c r="E14" s="4" t="s">
        <v>38</v>
      </c>
      <c r="F14" s="4" t="s">
        <v>39</v>
      </c>
      <c r="G14" s="11" t="s">
        <v>39</v>
      </c>
      <c r="H14" s="12">
        <v>44.61</v>
      </c>
    </row>
    <row r="15" ht="31" customHeight="true" spans="1:8">
      <c r="A15" s="6">
        <v>12</v>
      </c>
      <c r="B15" s="6" t="s">
        <v>40</v>
      </c>
      <c r="C15" s="6"/>
      <c r="D15" s="7"/>
      <c r="E15" s="14"/>
      <c r="F15" s="14"/>
      <c r="G15" s="15"/>
      <c r="H15" s="6">
        <f>SUM(H4:H14)</f>
        <v>5973</v>
      </c>
    </row>
    <row r="16" ht="33" customHeight="true" spans="1:8">
      <c r="A16" s="8" t="s">
        <v>41</v>
      </c>
      <c r="B16" s="9"/>
      <c r="C16" s="9"/>
      <c r="D16" s="9"/>
      <c r="E16" s="9"/>
      <c r="F16" s="9"/>
      <c r="G16" s="9"/>
      <c r="H16" s="9"/>
    </row>
  </sheetData>
  <mergeCells count="11">
    <mergeCell ref="A1:H1"/>
    <mergeCell ref="B2:C2"/>
    <mergeCell ref="B15:C15"/>
    <mergeCell ref="D15:G15"/>
    <mergeCell ref="A16:H16"/>
    <mergeCell ref="A2:A3"/>
    <mergeCell ref="D2:D3"/>
    <mergeCell ref="E2:E3"/>
    <mergeCell ref="F2:F3"/>
    <mergeCell ref="G2:G3"/>
    <mergeCell ref="H2:H3"/>
  </mergeCells>
  <pageMargins left="0.984027777777778" right="0.984027777777778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李杰伟</dc:creator>
  <cp:lastModifiedBy>zengzeqin</cp:lastModifiedBy>
  <dcterms:created xsi:type="dcterms:W3CDTF">2024-01-19T19:16:00Z</dcterms:created>
  <dcterms:modified xsi:type="dcterms:W3CDTF">2024-02-22T14:41:13Z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EA6C329E0A5F49E28BBA79E380C2546E_11</vt:lpwstr>
  </property>
  <property fmtid="{D5CDD505-2E9C-101B-9397-08002B2CF9AE}" pid="3" name="KSOProductBuildVer">
    <vt:lpwstr>2052-11.8.2.10554</vt:lpwstr>
  </property>
</Properties>
</file>