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52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<sst xmlns="http://schemas.openxmlformats.org/spreadsheetml/2006/main" count="18" uniqueCount="18">
  <si>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资金分配表</t>
  </si>
  <si>
    <t>县（市、区）</t>
  </si>
  <si>
    <t>农村道路客运补贴资金
（万元）</t>
  </si>
  <si>
    <t>城市交通发展奖励资金（万元）</t>
  </si>
  <si>
    <t>合计
（万元）</t>
  </si>
  <si>
    <t>备注</t>
  </si>
  <si>
    <t>农村道路客运费改税补贴资金</t>
  </si>
  <si>
    <t>农村道路客运涨价补贴资金</t>
  </si>
  <si>
    <t>出租车费
改税资金</t>
  </si>
  <si>
    <t>出租车涨价补贴资金（用于新能源出租车）</t>
  </si>
  <si>
    <t>出租车涨价补贴资金（用于新能源公交车运营）</t>
  </si>
  <si>
    <t>公交行业创新发展项目奖励金</t>
  </si>
  <si>
    <t>汕尾市粤运汽车运输有限公司</t>
  </si>
  <si>
    <t>市城区</t>
  </si>
  <si>
    <t>海丰县</t>
  </si>
  <si>
    <t>陆丰市</t>
  </si>
  <si>
    <t>陆河县</t>
  </si>
  <si>
    <t>合计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</si>
</sst>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9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sz val="16"/>
      <color theme="1"/>
      <name val="仿宋_GB2312"/>
      <charset val="134"/>
    </font>
    <font>
      <sz val="14"/>
      <color theme="1"/>
      <name val="仿宋"/>
      <charset val="134"/>
    </font>
    <font>
      <b/>
      <sz val="16"/>
      <color theme="1"/>
      <name val="仿宋"/>
      <charset val="134"/>
    </font>
    <font>
      <sz val="10"/>
      <color theme="1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4" fillId="19" borderId="11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30" fillId="11" borderId="9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0" fillId="13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178" fontId="7" fillId="0" borderId="0" xfId="0" applyNumberFormat="true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178" fontId="7" fillId="0" borderId="1" xfId="0" applyNumberFormat="true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177" fontId="10" fillId="0" borderId="1" xfId="0" applyNumberFormat="true" applyFont="true" applyBorder="true" applyAlignment="true">
      <alignment horizontal="left" vertical="center" wrapText="true"/>
    </xf>
    <xf numFmtId="178" fontId="8" fillId="0" borderId="1" xfId="0" applyNumberFormat="true" applyFont="true" applyBorder="true">
      <alignment vertical="center"/>
    </xf>
    <xf numFmtId="178" fontId="11" fillId="0" borderId="1" xfId="0" applyNumberFormat="true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I15" sqref="I15"/>
    </sheetView>
  </sheetViews>
  <sheetFormatPr defaultColWidth="9" defaultRowHeight="14.05"/>
  <cols>
    <col min="1" max="1" width="15.5" style="2" customWidth="true"/>
    <col min="2" max="2" width="14.8727272727273" style="2" customWidth="true"/>
    <col min="3" max="3" width="14.8" style="2" customWidth="true"/>
    <col min="4" max="4" width="15.6545454545455" style="2" customWidth="true"/>
    <col min="5" max="5" width="19.9090909090909" style="2" customWidth="true"/>
    <col min="6" max="6" width="16.9272727272727" style="2" customWidth="true"/>
    <col min="7" max="7" width="12.3727272727273" style="2" customWidth="true"/>
    <col min="8" max="8" width="15.3727272727273" customWidth="true"/>
    <col min="9" max="9" width="13.3727272727273" customWidth="true"/>
  </cols>
  <sheetData>
    <row r="1" ht="30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true" ht="42" customHeight="true" spans="1:9">
      <c r="A2" s="4" t="s">
        <v>1</v>
      </c>
      <c r="B2" s="5" t="s">
        <v>2</v>
      </c>
      <c r="C2" s="6"/>
      <c r="D2" s="7" t="s">
        <v>3</v>
      </c>
      <c r="E2" s="21"/>
      <c r="F2" s="21"/>
      <c r="G2" s="22"/>
      <c r="H2" s="10" t="s">
        <v>4</v>
      </c>
      <c r="I2" s="24" t="s">
        <v>5</v>
      </c>
    </row>
    <row r="3" customFormat="true" ht="32" customHeight="true" spans="1:9">
      <c r="A3" s="4"/>
      <c r="B3" s="8">
        <v>189.4177</v>
      </c>
      <c r="C3" s="9"/>
      <c r="D3" s="8">
        <v>530.0756</v>
      </c>
      <c r="E3" s="23"/>
      <c r="F3" s="23"/>
      <c r="G3" s="9"/>
      <c r="H3" s="10"/>
      <c r="I3" s="24"/>
    </row>
    <row r="4" s="1" customFormat="true" ht="84" customHeight="true" spans="1:9">
      <c r="A4" s="4"/>
      <c r="B4" s="4" t="s">
        <v>6</v>
      </c>
      <c r="C4" s="4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/>
      <c r="I4" s="24"/>
    </row>
    <row r="5" s="1" customFormat="true" ht="74" customHeight="true" spans="1:9">
      <c r="A5" s="11" t="s">
        <v>12</v>
      </c>
      <c r="B5" s="12"/>
      <c r="C5" s="13"/>
      <c r="D5" s="14"/>
      <c r="E5" s="12"/>
      <c r="F5" s="19">
        <v>434.6644</v>
      </c>
      <c r="G5" s="16"/>
      <c r="H5" s="20">
        <f>C5+F5+G5</f>
        <v>434.6644</v>
      </c>
      <c r="I5" s="25"/>
    </row>
    <row r="6" s="1" customFormat="true" ht="48" customHeight="true" spans="1:9">
      <c r="A6" s="15" t="s">
        <v>13</v>
      </c>
      <c r="B6" s="16"/>
      <c r="C6" s="16"/>
      <c r="D6" s="17">
        <v>19.9327</v>
      </c>
      <c r="E6" s="19">
        <v>17.4618</v>
      </c>
      <c r="F6" s="16"/>
      <c r="G6" s="16"/>
      <c r="H6" s="19">
        <f>SUM(D6:F6)</f>
        <v>37.3945</v>
      </c>
      <c r="I6" s="26"/>
    </row>
    <row r="7" s="1" customFormat="true" ht="48" customHeight="true" spans="1:9">
      <c r="A7" s="15" t="s">
        <v>14</v>
      </c>
      <c r="B7" s="18">
        <v>95.1418</v>
      </c>
      <c r="C7" s="16"/>
      <c r="D7" s="17">
        <v>16.9582</v>
      </c>
      <c r="E7" s="19">
        <v>21.4691</v>
      </c>
      <c r="F7" s="16"/>
      <c r="G7" s="16"/>
      <c r="H7" s="19">
        <f>SUM(B7:F7)</f>
        <v>133.5691</v>
      </c>
      <c r="I7" s="26"/>
    </row>
    <row r="8" s="1" customFormat="true" ht="48" customHeight="true" spans="1:9">
      <c r="A8" s="15" t="s">
        <v>15</v>
      </c>
      <c r="B8" s="18">
        <v>72.5071</v>
      </c>
      <c r="C8" s="16"/>
      <c r="D8" s="17">
        <v>17.6795</v>
      </c>
      <c r="E8" s="20">
        <v>0.568</v>
      </c>
      <c r="F8" s="16"/>
      <c r="G8" s="16"/>
      <c r="H8" s="19">
        <f>SUM(B8:F8)</f>
        <v>90.7546</v>
      </c>
      <c r="I8" s="26"/>
    </row>
    <row r="9" s="1" customFormat="true" ht="48" customHeight="true" spans="1:9">
      <c r="A9" s="15" t="s">
        <v>16</v>
      </c>
      <c r="B9" s="18">
        <v>21.7688</v>
      </c>
      <c r="C9" s="16"/>
      <c r="D9" s="17">
        <v>1.3419</v>
      </c>
      <c r="E9" s="16"/>
      <c r="F9" s="16"/>
      <c r="G9" s="16"/>
      <c r="H9" s="19">
        <f>SUM(B9:F9)</f>
        <v>23.1107</v>
      </c>
      <c r="I9" s="26"/>
    </row>
    <row r="10" ht="48" customHeight="true" spans="1:9">
      <c r="A10" s="15" t="s">
        <v>17</v>
      </c>
      <c r="B10" s="19">
        <f>SUM(B7:B9)</f>
        <v>189.4177</v>
      </c>
      <c r="C10" s="20"/>
      <c r="D10" s="17">
        <f>SUM(D6:D9)</f>
        <v>55.9123</v>
      </c>
      <c r="E10" s="19">
        <f>SUM(E6:E9)</f>
        <v>39.4989</v>
      </c>
      <c r="F10" s="19">
        <v>434.6644</v>
      </c>
      <c r="G10" s="19"/>
      <c r="H10" s="19">
        <f>SUM(H5:H9)</f>
        <v>719.4933</v>
      </c>
      <c r="I10" s="27"/>
    </row>
  </sheetData>
  <mergeCells count="8">
    <mergeCell ref="A1:I1"/>
    <mergeCell ref="B2:C2"/>
    <mergeCell ref="D2:G2"/>
    <mergeCell ref="B3:C3"/>
    <mergeCell ref="D3:G3"/>
    <mergeCell ref="A2:A4"/>
    <mergeCell ref="H2:H4"/>
    <mergeCell ref="I2:I4"/>
  </mergeCells>
  <pageMargins left="0.550694444444444" right="0.314583333333333" top="0.511805555555556" bottom="0.354166666666667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linxuehua</cp:lastModifiedBy>
  <dcterms:created xsi:type="dcterms:W3CDTF">2022-07-25T10:59:00Z</dcterms:created>
  <dcterms:modified xsi:type="dcterms:W3CDTF">2024-02-04T10:11:29Z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