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E:\信息公开\20230605  2023年第一批债券发行结果公开\"/>
    </mc:Choice>
  </mc:AlternateContent>
  <xr:revisionPtr revIDLastSave="0" documentId="13_ncr:1_{A8CFB0B0-09B7-4E37-99B2-74357D2B5AB0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4月" sheetId="3" r:id="rId1"/>
  </sheets>
  <definedNames>
    <definedName name="_xlnm._FilterDatabase" localSheetId="0" hidden="1">'4月'!$A$3:$J$17</definedName>
    <definedName name="_xlnm.Print_Titles" localSheetId="0">'4月'!$1:$3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1" i="3" l="1"/>
  <c r="F31" i="3"/>
  <c r="G22" i="3"/>
  <c r="F22" i="3"/>
  <c r="G14" i="3"/>
  <c r="F14" i="3"/>
  <c r="G10" i="3"/>
  <c r="F10" i="3"/>
  <c r="E10" i="3"/>
  <c r="G8" i="3"/>
  <c r="G32" i="3" s="1"/>
  <c r="F8" i="3"/>
  <c r="F32" i="3" s="1"/>
  <c r="E5" i="3"/>
  <c r="E6" i="3"/>
  <c r="E7" i="3"/>
  <c r="E9" i="3"/>
  <c r="E11" i="3"/>
  <c r="E14" i="3" s="1"/>
  <c r="E12" i="3"/>
  <c r="E13" i="3"/>
  <c r="E15" i="3"/>
  <c r="E22" i="3" s="1"/>
  <c r="E16" i="3"/>
  <c r="E17" i="3"/>
  <c r="E18" i="3"/>
  <c r="E19" i="3"/>
  <c r="E20" i="3"/>
  <c r="E21" i="3"/>
  <c r="E23" i="3"/>
  <c r="E31" i="3" s="1"/>
  <c r="E24" i="3"/>
  <c r="E25" i="3"/>
  <c r="E26" i="3"/>
  <c r="E27" i="3"/>
  <c r="E28" i="3"/>
  <c r="E29" i="3"/>
  <c r="E30" i="3"/>
  <c r="E4" i="3"/>
  <c r="E8" i="3" s="1"/>
  <c r="E32" i="3" l="1"/>
</calcChain>
</file>

<file path=xl/sharedStrings.xml><?xml version="1.0" encoding="utf-8"?>
<sst xmlns="http://schemas.openxmlformats.org/spreadsheetml/2006/main" count="84" uniqueCount="61">
  <si>
    <t>单位：万元</t>
    <phoneticPr fontId="1" type="noConversion"/>
  </si>
  <si>
    <t>序号</t>
    <phoneticPr fontId="1" type="noConversion"/>
  </si>
  <si>
    <t>市/县</t>
  </si>
  <si>
    <t>项目名称</t>
  </si>
  <si>
    <t>城区</t>
  </si>
  <si>
    <t>海丰县</t>
  </si>
  <si>
    <t>陆丰市</t>
  </si>
  <si>
    <t>陆丰市农业农村局</t>
  </si>
  <si>
    <t>项目单位</t>
  </si>
  <si>
    <t>红海湾</t>
    <phoneticPr fontId="1" type="noConversion"/>
  </si>
  <si>
    <t>汕尾红海湾经济开发区农林水和海洋渔业局</t>
  </si>
  <si>
    <t>汕尾红海湾经济开发区农村供排水综合建设工程项目</t>
  </si>
  <si>
    <t>可塘镇人民政府</t>
  </si>
  <si>
    <t>海丰县可塘镇长桥工业园区配套基础设施建设项目</t>
  </si>
  <si>
    <t>海丰县住房和城乡建设局</t>
  </si>
  <si>
    <t>海丰县排水防涝（海绵城市）建设项目</t>
  </si>
  <si>
    <t>广东省汕尾市海丰县生态科技园教育园区配套设施</t>
  </si>
  <si>
    <t>广东海丰经济开发区管理委员会</t>
  </si>
  <si>
    <t>广东省汕尾市海丰县经济开发区配套设施建设项目</t>
  </si>
  <si>
    <t>海丰县城智慧停车建设项目</t>
  </si>
  <si>
    <t>广东省汕尾市海丰县深汕特别合作区拓展区基础设施建设项目</t>
  </si>
  <si>
    <t>海城镇人民政府</t>
  </si>
  <si>
    <t>广东省汕尾市海丰县红城文旅小镇基础设施建设项目</t>
  </si>
  <si>
    <t>陆丰市住房和城乡建设局</t>
  </si>
  <si>
    <t>陆丰市科技工业和信息化局</t>
  </si>
  <si>
    <t>陆丰市乡村振兴滨海走廊示范带建设工程项目</t>
  </si>
  <si>
    <t>陆丰市第二污水处理厂（一期）工程及配套管网工程</t>
  </si>
  <si>
    <t>汕尾市新材料产业园（一期）基础设施建设项目</t>
  </si>
  <si>
    <t>陆丰市教育局</t>
  </si>
  <si>
    <t>陆丰市乡村振兴人居环境提升建设工程</t>
  </si>
  <si>
    <t>陆丰市碣石人民医院</t>
  </si>
  <si>
    <t>陆丰市人民医院</t>
  </si>
  <si>
    <t>陆丰市人民医院传染病区建设项目</t>
  </si>
  <si>
    <t>陆丰市高铁枢纽一体化建设工程</t>
  </si>
  <si>
    <t>合计</t>
    <phoneticPr fontId="1" type="noConversion"/>
  </si>
  <si>
    <t>专项债券</t>
    <phoneticPr fontId="1" type="noConversion"/>
  </si>
  <si>
    <t>市级</t>
    <phoneticPr fontId="1" type="noConversion"/>
  </si>
  <si>
    <t>陆丰市行政新区幼儿园建设项目</t>
  </si>
  <si>
    <t>陆丰市碣石人民医院升级建设项目</t>
  </si>
  <si>
    <t>汕尾高新技术产业开发区红草片区基础设施配套项目（汕尾新区红草园区排洪治涝三期工程）</t>
  </si>
  <si>
    <t>汕尾市职业技术学校二期工程学生宿舍楼建设项目</t>
  </si>
  <si>
    <t>汕尾市实验初级中学体艺楼地下停车场及运动场工程</t>
  </si>
  <si>
    <t>汕尾市地情研究基地</t>
  </si>
  <si>
    <t>汕尾市区二马路及周边支路更新改造升级建设项目（第二期）</t>
  </si>
  <si>
    <t>汕尾市城区小学建设工程项目</t>
  </si>
  <si>
    <t>汕尾市城区新城中学封闭式管理学校建设项目(第二期)</t>
  </si>
  <si>
    <t>汕尾市水务局</t>
  </si>
  <si>
    <t>汕尾市职业技术学校</t>
  </si>
  <si>
    <t>汕尾市实验初级中学</t>
  </si>
  <si>
    <t>汕尾市代建项目事务中心</t>
  </si>
  <si>
    <t>城区住房和城乡建设局</t>
  </si>
  <si>
    <t>城区教育局</t>
  </si>
  <si>
    <t>城区新城中学</t>
  </si>
  <si>
    <t>一般债券</t>
    <phoneticPr fontId="1" type="noConversion"/>
  </si>
  <si>
    <t>市级 汇总</t>
  </si>
  <si>
    <t>红海湾 汇总</t>
  </si>
  <si>
    <t>城区 汇总</t>
  </si>
  <si>
    <t>海丰县 汇总</t>
  </si>
  <si>
    <t>陆丰市 汇总</t>
  </si>
  <si>
    <t>总计</t>
  </si>
  <si>
    <t>汕尾市2023年4月新增债券发行明细表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</si>
</sst>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indexed="8"/>
      <name val="等线"/>
      <family val="3"/>
      <charset val="134"/>
      <scheme val="minor"/>
    </font>
    <font>
      <b/>
      <sz val="16"/>
      <name val="微软雅黑"/>
      <family val="2"/>
      <charset val="134"/>
    </font>
    <font>
      <sz val="9"/>
      <name val="SimSun"/>
      <charset val="134"/>
    </font>
    <font>
      <sz val="11"/>
      <name val="等线"/>
      <family val="2"/>
      <charset val="1"/>
      <scheme val="minor"/>
    </font>
    <font>
      <b/>
      <sz val="11"/>
      <name val="SimSun"/>
      <charset val="134"/>
    </font>
    <font>
      <sz val="11"/>
      <name val="SimSun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>
      <alignment vertical="center"/>
    </xf>
  </cellStyleXfs>
  <cellXfs count="15">
    <xf numFmtId="0" fontId="0" fillId="0" borderId="0" xfId="0"/>
    <xf numFmtId="0" fontId="0" fillId="0" borderId="0" xfId="0" applyAlignment="1">
      <alignment vertical="center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4" fillId="0" borderId="0" xfId="0" applyFont="1" applyAlignment="1">
      <alignment horizontal="right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3" fontId="4" fillId="0" borderId="0" xfId="0" applyNumberFormat="1" applyFont="1" applyAlignment="1">
      <alignment horizontal="right" vertical="center" wrapText="1"/>
    </xf>
    <xf numFmtId="3" fontId="0" fillId="0" borderId="0" xfId="0" applyNumberForma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3" fontId="7" fillId="0" borderId="1" xfId="0" applyNumberFormat="1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Continuous" vertical="center" wrapText="1"/>
    </xf>
  </cellXfs>
  <cellStyles count="2">
    <cellStyle name="常规" xfId="0" builtinId="0"/>
    <cellStyle name="常规 2" xfId="1" xr:uid="{E05CB07F-695E-431C-84A2-C1490518300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9BED1F-FC5B-4942-A4F4-2BA2AC2316E8}">
  <sheetPr>
    <pageSetUpPr fitToPage="1"/>
  </sheetPr>
  <dimension ref="A1:G32"/>
  <sheetViews>
    <sheetView tabSelected="1" zoomScale="85" zoomScaleNormal="85" workbookViewId="0">
      <selection activeCell="O6" sqref="O6"/>
    </sheetView>
  </sheetViews>
  <sheetFormatPr defaultColWidth="9.77734375" defaultRowHeight="13.8"/>
  <cols>
    <col min="1" max="1" width="7.77734375" style="1" customWidth="1"/>
    <col min="2" max="2" width="11" style="1" customWidth="1"/>
    <col min="3" max="3" width="25" style="1" customWidth="1"/>
    <col min="4" max="4" width="45.5546875" style="3" customWidth="1"/>
    <col min="5" max="5" width="14.77734375" style="9" customWidth="1"/>
    <col min="6" max="7" width="14.77734375" style="1" customWidth="1"/>
    <col min="8" max="16384" width="9.77734375" style="1"/>
  </cols>
  <sheetData>
    <row r="1" spans="1:7" ht="32.4" customHeight="1">
      <c r="A1" s="10" t="s">
        <v>60</v>
      </c>
      <c r="B1" s="10"/>
      <c r="C1" s="10"/>
      <c r="D1" s="10"/>
      <c r="E1" s="10"/>
      <c r="F1" s="10"/>
      <c r="G1" s="10"/>
    </row>
    <row r="2" spans="1:7" ht="19.8" customHeight="1">
      <c r="A2" s="11"/>
      <c r="B2" s="11"/>
      <c r="C2" s="2"/>
      <c r="E2" s="8"/>
      <c r="F2" s="4"/>
      <c r="G2" s="4" t="s">
        <v>0</v>
      </c>
    </row>
    <row r="3" spans="1:7" ht="32.4" customHeight="1">
      <c r="A3" s="5" t="s">
        <v>1</v>
      </c>
      <c r="B3" s="5" t="s">
        <v>2</v>
      </c>
      <c r="C3" s="5" t="s">
        <v>8</v>
      </c>
      <c r="D3" s="5" t="s">
        <v>3</v>
      </c>
      <c r="E3" s="5" t="s">
        <v>34</v>
      </c>
      <c r="F3" s="5" t="s">
        <v>53</v>
      </c>
      <c r="G3" s="5" t="s">
        <v>35</v>
      </c>
    </row>
    <row r="4" spans="1:7" ht="31.2" customHeight="1">
      <c r="A4" s="6">
        <v>1</v>
      </c>
      <c r="B4" s="7" t="s">
        <v>36</v>
      </c>
      <c r="C4" s="7" t="s">
        <v>46</v>
      </c>
      <c r="D4" s="7" t="s">
        <v>39</v>
      </c>
      <c r="E4" s="12">
        <f>SUM(F4:G4)</f>
        <v>120</v>
      </c>
      <c r="F4" s="12">
        <v>120</v>
      </c>
      <c r="G4" s="12"/>
    </row>
    <row r="5" spans="1:7" ht="31.2" customHeight="1">
      <c r="A5" s="6">
        <v>2</v>
      </c>
      <c r="B5" s="7" t="s">
        <v>36</v>
      </c>
      <c r="C5" s="7" t="s">
        <v>47</v>
      </c>
      <c r="D5" s="7" t="s">
        <v>40</v>
      </c>
      <c r="E5" s="12">
        <f t="shared" ref="E5:E30" si="0">SUM(F5:G5)</f>
        <v>900</v>
      </c>
      <c r="F5" s="12">
        <v>900</v>
      </c>
      <c r="G5" s="12"/>
    </row>
    <row r="6" spans="1:7" ht="31.2" customHeight="1">
      <c r="A6" s="6">
        <v>3</v>
      </c>
      <c r="B6" s="7" t="s">
        <v>36</v>
      </c>
      <c r="C6" s="7" t="s">
        <v>48</v>
      </c>
      <c r="D6" s="7" t="s">
        <v>41</v>
      </c>
      <c r="E6" s="12">
        <f t="shared" si="0"/>
        <v>730</v>
      </c>
      <c r="F6" s="12">
        <v>730</v>
      </c>
      <c r="G6" s="12"/>
    </row>
    <row r="7" spans="1:7" ht="31.2" customHeight="1">
      <c r="A7" s="6">
        <v>4</v>
      </c>
      <c r="B7" s="7" t="s">
        <v>36</v>
      </c>
      <c r="C7" s="7" t="s">
        <v>49</v>
      </c>
      <c r="D7" s="7" t="s">
        <v>42</v>
      </c>
      <c r="E7" s="12">
        <f t="shared" si="0"/>
        <v>2000</v>
      </c>
      <c r="F7" s="12">
        <v>2000</v>
      </c>
      <c r="G7" s="12"/>
    </row>
    <row r="8" spans="1:7" ht="31.2" customHeight="1">
      <c r="A8" s="5"/>
      <c r="B8" s="14" t="s">
        <v>54</v>
      </c>
      <c r="C8" s="14"/>
      <c r="D8" s="14"/>
      <c r="E8" s="13">
        <f>SUBTOTAL(9,E4:E7)</f>
        <v>3750</v>
      </c>
      <c r="F8" s="13">
        <f>SUBTOTAL(9,F4:F7)</f>
        <v>3750</v>
      </c>
      <c r="G8" s="13">
        <f>SUBTOTAL(9,G4:G7)</f>
        <v>0</v>
      </c>
    </row>
    <row r="9" spans="1:7" ht="31.2" customHeight="1">
      <c r="A9" s="6">
        <v>1</v>
      </c>
      <c r="B9" s="7" t="s">
        <v>9</v>
      </c>
      <c r="C9" s="7" t="s">
        <v>10</v>
      </c>
      <c r="D9" s="7" t="s">
        <v>11</v>
      </c>
      <c r="E9" s="12">
        <f t="shared" si="0"/>
        <v>1000</v>
      </c>
      <c r="F9" s="12"/>
      <c r="G9" s="12">
        <v>1000</v>
      </c>
    </row>
    <row r="10" spans="1:7" ht="31.2" customHeight="1">
      <c r="A10" s="5"/>
      <c r="B10" s="14" t="s">
        <v>55</v>
      </c>
      <c r="C10" s="14"/>
      <c r="D10" s="14"/>
      <c r="E10" s="13">
        <f>SUBTOTAL(9,E9:E9)</f>
        <v>1000</v>
      </c>
      <c r="F10" s="13">
        <f>SUBTOTAL(9,F9:F9)</f>
        <v>0</v>
      </c>
      <c r="G10" s="13">
        <f>SUBTOTAL(9,G9:G9)</f>
        <v>1000</v>
      </c>
    </row>
    <row r="11" spans="1:7" ht="31.2" customHeight="1">
      <c r="A11" s="6">
        <v>1</v>
      </c>
      <c r="B11" s="7" t="s">
        <v>4</v>
      </c>
      <c r="C11" s="7" t="s">
        <v>50</v>
      </c>
      <c r="D11" s="7" t="s">
        <v>43</v>
      </c>
      <c r="E11" s="12">
        <f t="shared" si="0"/>
        <v>736</v>
      </c>
      <c r="F11" s="12">
        <v>736</v>
      </c>
      <c r="G11" s="12"/>
    </row>
    <row r="12" spans="1:7" ht="31.2" customHeight="1">
      <c r="A12" s="6">
        <v>2</v>
      </c>
      <c r="B12" s="7" t="s">
        <v>4</v>
      </c>
      <c r="C12" s="7" t="s">
        <v>51</v>
      </c>
      <c r="D12" s="7" t="s">
        <v>44</v>
      </c>
      <c r="E12" s="12">
        <f t="shared" si="0"/>
        <v>1004</v>
      </c>
      <c r="F12" s="12">
        <v>1004</v>
      </c>
      <c r="G12" s="12"/>
    </row>
    <row r="13" spans="1:7" ht="31.2" customHeight="1">
      <c r="A13" s="6">
        <v>3</v>
      </c>
      <c r="B13" s="7" t="s">
        <v>4</v>
      </c>
      <c r="C13" s="7" t="s">
        <v>52</v>
      </c>
      <c r="D13" s="7" t="s">
        <v>45</v>
      </c>
      <c r="E13" s="12">
        <f t="shared" si="0"/>
        <v>1760</v>
      </c>
      <c r="F13" s="12">
        <v>1760</v>
      </c>
      <c r="G13" s="12"/>
    </row>
    <row r="14" spans="1:7" ht="31.2" customHeight="1">
      <c r="A14" s="5"/>
      <c r="B14" s="14" t="s">
        <v>56</v>
      </c>
      <c r="C14" s="14"/>
      <c r="D14" s="14"/>
      <c r="E14" s="13">
        <f>SUBTOTAL(9,E11:E13)</f>
        <v>3500</v>
      </c>
      <c r="F14" s="13">
        <f>SUBTOTAL(9,F11:F13)</f>
        <v>3500</v>
      </c>
      <c r="G14" s="13">
        <f>SUBTOTAL(9,G11:G13)</f>
        <v>0</v>
      </c>
    </row>
    <row r="15" spans="1:7" ht="31.2" customHeight="1">
      <c r="A15" s="6">
        <v>1</v>
      </c>
      <c r="B15" s="7" t="s">
        <v>5</v>
      </c>
      <c r="C15" s="7" t="s">
        <v>14</v>
      </c>
      <c r="D15" s="7" t="s">
        <v>15</v>
      </c>
      <c r="E15" s="12">
        <f t="shared" si="0"/>
        <v>1000</v>
      </c>
      <c r="F15" s="12"/>
      <c r="G15" s="12">
        <v>1000</v>
      </c>
    </row>
    <row r="16" spans="1:7" ht="31.2" customHeight="1">
      <c r="A16" s="6">
        <v>2</v>
      </c>
      <c r="B16" s="7" t="s">
        <v>5</v>
      </c>
      <c r="C16" s="7" t="s">
        <v>14</v>
      </c>
      <c r="D16" s="7" t="s">
        <v>16</v>
      </c>
      <c r="E16" s="12">
        <f t="shared" si="0"/>
        <v>1000</v>
      </c>
      <c r="F16" s="12"/>
      <c r="G16" s="12">
        <v>1000</v>
      </c>
    </row>
    <row r="17" spans="1:7" ht="31.2" customHeight="1">
      <c r="A17" s="6">
        <v>3</v>
      </c>
      <c r="B17" s="7" t="s">
        <v>5</v>
      </c>
      <c r="C17" s="7" t="s">
        <v>14</v>
      </c>
      <c r="D17" s="7" t="s">
        <v>19</v>
      </c>
      <c r="E17" s="12">
        <f t="shared" si="0"/>
        <v>1000</v>
      </c>
      <c r="F17" s="12"/>
      <c r="G17" s="12">
        <v>1000</v>
      </c>
    </row>
    <row r="18" spans="1:7" ht="31.2" customHeight="1">
      <c r="A18" s="6">
        <v>4</v>
      </c>
      <c r="B18" s="7" t="s">
        <v>5</v>
      </c>
      <c r="C18" s="7" t="s">
        <v>17</v>
      </c>
      <c r="D18" s="7" t="s">
        <v>18</v>
      </c>
      <c r="E18" s="12">
        <f t="shared" si="0"/>
        <v>1000</v>
      </c>
      <c r="F18" s="12"/>
      <c r="G18" s="12">
        <v>1000</v>
      </c>
    </row>
    <row r="19" spans="1:7" ht="31.2" customHeight="1">
      <c r="A19" s="6">
        <v>5</v>
      </c>
      <c r="B19" s="7" t="s">
        <v>5</v>
      </c>
      <c r="C19" s="7" t="s">
        <v>21</v>
      </c>
      <c r="D19" s="7" t="s">
        <v>22</v>
      </c>
      <c r="E19" s="12">
        <f t="shared" si="0"/>
        <v>1000</v>
      </c>
      <c r="F19" s="12"/>
      <c r="G19" s="12">
        <v>1000</v>
      </c>
    </row>
    <row r="20" spans="1:7" ht="31.2" customHeight="1">
      <c r="A20" s="6">
        <v>6</v>
      </c>
      <c r="B20" s="7" t="s">
        <v>5</v>
      </c>
      <c r="C20" s="7" t="s">
        <v>12</v>
      </c>
      <c r="D20" s="7" t="s">
        <v>13</v>
      </c>
      <c r="E20" s="12">
        <f t="shared" si="0"/>
        <v>1000</v>
      </c>
      <c r="F20" s="12"/>
      <c r="G20" s="12">
        <v>1000</v>
      </c>
    </row>
    <row r="21" spans="1:7" ht="31.2" customHeight="1">
      <c r="A21" s="6">
        <v>7</v>
      </c>
      <c r="B21" s="7" t="s">
        <v>5</v>
      </c>
      <c r="C21" s="7" t="s">
        <v>17</v>
      </c>
      <c r="D21" s="7" t="s">
        <v>20</v>
      </c>
      <c r="E21" s="12">
        <f t="shared" si="0"/>
        <v>5000</v>
      </c>
      <c r="F21" s="12"/>
      <c r="G21" s="12">
        <v>5000</v>
      </c>
    </row>
    <row r="22" spans="1:7" ht="31.2" customHeight="1">
      <c r="A22" s="5"/>
      <c r="B22" s="14" t="s">
        <v>57</v>
      </c>
      <c r="C22" s="14"/>
      <c r="D22" s="14"/>
      <c r="E22" s="13">
        <f>SUBTOTAL(9,E15:E21)</f>
        <v>11000</v>
      </c>
      <c r="F22" s="13">
        <f>SUBTOTAL(9,F15:F21)</f>
        <v>0</v>
      </c>
      <c r="G22" s="13">
        <f>SUBTOTAL(9,G15:G21)</f>
        <v>11000</v>
      </c>
    </row>
    <row r="23" spans="1:7" ht="31.2" customHeight="1">
      <c r="A23" s="6">
        <v>1</v>
      </c>
      <c r="B23" s="7" t="s">
        <v>6</v>
      </c>
      <c r="C23" s="7" t="s">
        <v>28</v>
      </c>
      <c r="D23" s="7" t="s">
        <v>37</v>
      </c>
      <c r="E23" s="12">
        <f t="shared" si="0"/>
        <v>1000</v>
      </c>
      <c r="F23" s="12"/>
      <c r="G23" s="12">
        <v>1000</v>
      </c>
    </row>
    <row r="24" spans="1:7" ht="31.2" customHeight="1">
      <c r="A24" s="6">
        <v>2</v>
      </c>
      <c r="B24" s="7" t="s">
        <v>6</v>
      </c>
      <c r="C24" s="7" t="s">
        <v>24</v>
      </c>
      <c r="D24" s="7" t="s">
        <v>27</v>
      </c>
      <c r="E24" s="12">
        <f t="shared" si="0"/>
        <v>1500</v>
      </c>
      <c r="F24" s="12"/>
      <c r="G24" s="12">
        <v>1500</v>
      </c>
    </row>
    <row r="25" spans="1:7" ht="31.2" customHeight="1">
      <c r="A25" s="6">
        <v>3</v>
      </c>
      <c r="B25" s="7" t="s">
        <v>6</v>
      </c>
      <c r="C25" s="7" t="s">
        <v>23</v>
      </c>
      <c r="D25" s="7" t="s">
        <v>26</v>
      </c>
      <c r="E25" s="12">
        <f t="shared" si="0"/>
        <v>2000</v>
      </c>
      <c r="F25" s="12"/>
      <c r="G25" s="12">
        <v>2000</v>
      </c>
    </row>
    <row r="26" spans="1:7" ht="31.2" customHeight="1">
      <c r="A26" s="6">
        <v>4</v>
      </c>
      <c r="B26" s="7" t="s">
        <v>6</v>
      </c>
      <c r="C26" s="7" t="s">
        <v>23</v>
      </c>
      <c r="D26" s="7" t="s">
        <v>33</v>
      </c>
      <c r="E26" s="12">
        <f t="shared" si="0"/>
        <v>17000</v>
      </c>
      <c r="F26" s="12"/>
      <c r="G26" s="12">
        <v>17000</v>
      </c>
    </row>
    <row r="27" spans="1:7" ht="31.2" customHeight="1">
      <c r="A27" s="6">
        <v>5</v>
      </c>
      <c r="B27" s="7" t="s">
        <v>6</v>
      </c>
      <c r="C27" s="7" t="s">
        <v>7</v>
      </c>
      <c r="D27" s="7" t="s">
        <v>25</v>
      </c>
      <c r="E27" s="12">
        <f t="shared" si="0"/>
        <v>3500</v>
      </c>
      <c r="F27" s="12"/>
      <c r="G27" s="12">
        <v>3500</v>
      </c>
    </row>
    <row r="28" spans="1:7" ht="31.2" customHeight="1">
      <c r="A28" s="6">
        <v>6</v>
      </c>
      <c r="B28" s="7" t="s">
        <v>6</v>
      </c>
      <c r="C28" s="7" t="s">
        <v>7</v>
      </c>
      <c r="D28" s="7" t="s">
        <v>29</v>
      </c>
      <c r="E28" s="12">
        <f t="shared" si="0"/>
        <v>2000</v>
      </c>
      <c r="F28" s="12"/>
      <c r="G28" s="12">
        <v>2000</v>
      </c>
    </row>
    <row r="29" spans="1:7" ht="31.2" customHeight="1">
      <c r="A29" s="6">
        <v>7</v>
      </c>
      <c r="B29" s="7" t="s">
        <v>6</v>
      </c>
      <c r="C29" s="7" t="s">
        <v>30</v>
      </c>
      <c r="D29" s="7" t="s">
        <v>38</v>
      </c>
      <c r="E29" s="12">
        <f t="shared" si="0"/>
        <v>1400</v>
      </c>
      <c r="F29" s="12"/>
      <c r="G29" s="12">
        <v>1400</v>
      </c>
    </row>
    <row r="30" spans="1:7" ht="31.2" customHeight="1">
      <c r="A30" s="6">
        <v>8</v>
      </c>
      <c r="B30" s="7" t="s">
        <v>6</v>
      </c>
      <c r="C30" s="7" t="s">
        <v>31</v>
      </c>
      <c r="D30" s="7" t="s">
        <v>32</v>
      </c>
      <c r="E30" s="12">
        <f t="shared" si="0"/>
        <v>2000</v>
      </c>
      <c r="F30" s="12"/>
      <c r="G30" s="12">
        <v>2000</v>
      </c>
    </row>
    <row r="31" spans="1:7" ht="31.2" customHeight="1">
      <c r="A31" s="5"/>
      <c r="B31" s="14" t="s">
        <v>58</v>
      </c>
      <c r="C31" s="14"/>
      <c r="D31" s="14"/>
      <c r="E31" s="13">
        <f>SUBTOTAL(9,E23:E30)</f>
        <v>30400</v>
      </c>
      <c r="F31" s="13">
        <f>SUBTOTAL(9,F23:F30)</f>
        <v>0</v>
      </c>
      <c r="G31" s="13">
        <f>SUBTOTAL(9,G23:G30)</f>
        <v>30400</v>
      </c>
    </row>
    <row r="32" spans="1:7" ht="31.2" customHeight="1">
      <c r="A32" s="5"/>
      <c r="B32" s="14" t="s">
        <v>59</v>
      </c>
      <c r="C32" s="14"/>
      <c r="D32" s="14"/>
      <c r="E32" s="13">
        <f>SUBTOTAL(9,E4:E30)</f>
        <v>49650</v>
      </c>
      <c r="F32" s="13">
        <f>SUBTOTAL(9,F4:F30)</f>
        <v>7250</v>
      </c>
      <c r="G32" s="13">
        <f>SUBTOTAL(9,G4:G30)</f>
        <v>42400</v>
      </c>
    </row>
  </sheetData>
  <autoFilter ref="A3:J30" xr:uid="{B99BED1F-FC5B-4942-A4F4-2BA2AC2316E8}">
    <sortState xmlns:xlrd2="http://schemas.microsoft.com/office/spreadsheetml/2017/richdata2" ref="A4:G33">
      <sortCondition descending="1" ref="B3:B30"/>
    </sortState>
  </autoFilter>
  <mergeCells count="2">
    <mergeCell ref="A1:G1"/>
    <mergeCell ref="A2:B2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62" fitToHeight="0" orientation="portrait" r:id="rId1"/>
  <headerFoot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4月</vt:lpstr>
      <vt:lpstr>'4月'!Print_Titles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shawn_huang</dc:creator>
  <cp:lastModifiedBy>shawn_huang</cp:lastModifiedBy>
  <cp:lastPrinted>2023-04-17T07:42:38Z</cp:lastPrinted>
  <dcterms:created xsi:type="dcterms:W3CDTF">2015-06-05T18:19:34Z</dcterms:created>
  <dcterms:modified xsi:type="dcterms:W3CDTF">2023-06-05T09:19:47Z</dcterms:modified>
</cp:coreProperties>
</file>