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52" windowHeight="13445"/>
  </bookViews>
  <sheets>
    <sheet name="区域绩效目标" sheetId="1" r:id="rId1"/>
    <sheet name="陆丰市" sheetId="2" r:id="rId2"/>
    <sheet name="海丰县" sheetId="8" r:id="rId3"/>
    <sheet name="陆河县" sheetId="4" r:id="rId4"/>
    <sheet name="城区" sheetId="7" r:id="rId5"/>
    <sheet name="市本级" sheetId="9" r:id="rId6"/>
    <sheet name="红海湾" sheetId="6" r:id="rId7"/>
    <sheet name="华侨区" sheetId="3" r:id="rId8"/>
    <sheet name="市农业农村局" sheetId="5" r:id="rId9"/>
    <sheet name="市水务局" sheetId="10" r:id="rId10"/>
    <sheet name="市林业局" sheetId="11" r:id="rId11"/>
    <sheet name="市交通局" sheetId="12" r:id="rId12"/>
  </sheets>
  <definedNames>
    <definedName name="_xlnm.Print_Area" localSheetId="0">区域绩效目标!$A$1:$G$92</definedName>
    <definedName name="_xlnm.Print_Titles" localSheetId="0">区域绩效目标!$10:$10</definedName>
  </definedNames>
  <calcPr calcId="144525"/>
</workbook>
</file>

<file path=xl/sharedStrings.xml><?xml version="1.0" encoding="utf-8"?>
<sst xmlns="http://schemas.openxmlformats.org/spreadsheetml/2006/main" count="3984" uniqueCount="277">
  <si>
    <t>附件2</t>
  </si>
  <si>
    <t>2023年省级涉农统筹整合转移支付资金区域绩效目标表（调整后）</t>
  </si>
  <si>
    <t>年度：</t>
  </si>
  <si>
    <t>地区：</t>
  </si>
  <si>
    <t>汕尾市</t>
  </si>
  <si>
    <t>资金情况
（万元）</t>
  </si>
  <si>
    <t>总额</t>
  </si>
  <si>
    <t>备注：相关中央资金、相关市县资金、其他资金指与省级涉农资金整合投入相同项目的资金</t>
  </si>
  <si>
    <t>其中：省级涉农资金</t>
  </si>
  <si>
    <t>相关中央资金</t>
  </si>
  <si>
    <t>相关市县资金</t>
  </si>
  <si>
    <t>其他资金</t>
  </si>
  <si>
    <t>年度目标</t>
  </si>
  <si>
    <r>
      <rPr>
        <b/>
        <sz val="11"/>
        <color rgb="FF000000"/>
        <rFont val="仿宋_GB2312"/>
        <charset val="134"/>
      </rPr>
      <t xml:space="preserve">省级下达的年度绩效目标详见考核工作任务清单。
</t>
    </r>
    <r>
      <rPr>
        <sz val="11"/>
        <color rgb="FF000000"/>
        <rFont val="仿宋_GB2312"/>
        <charset val="134"/>
      </rPr>
      <t>（市县结合实际完善2023年度本地区区域绩效目标，填报以下绩效指标的目标值。）</t>
    </r>
  </si>
  <si>
    <t>行业领域</t>
  </si>
  <si>
    <t>绩效目标</t>
  </si>
  <si>
    <t>具体指标</t>
  </si>
  <si>
    <t>指标类型</t>
  </si>
  <si>
    <t>单位</t>
  </si>
  <si>
    <t>目标值</t>
  </si>
  <si>
    <t>备注</t>
  </si>
  <si>
    <t>综合性指标</t>
  </si>
  <si>
    <t>促进农民增收</t>
  </si>
  <si>
    <t>农林牧渔业增加值增速</t>
  </si>
  <si>
    <t>经济效益</t>
  </si>
  <si>
    <t>%</t>
  </si>
  <si>
    <t>省级根据统计等部门数据进行评价，无需各地另行设定目标和报备。</t>
  </si>
  <si>
    <t>农村居民人均可支配收入增速</t>
  </si>
  <si>
    <t>城镇和农村居民收入差距减小幅度</t>
  </si>
  <si>
    <t>城镇和农村居民收入差=城镇居民人均可支配收入-农村居民人均可支配收入；
减小幅度=（上年收入差-当年收入差）/上年收入差</t>
  </si>
  <si>
    <t>扩大农业农村有效投资</t>
  </si>
  <si>
    <t>涉农固定资产投资增速</t>
  </si>
  <si>
    <t>固定资产投资（500万元以上项目）统计中涉农项目投资完成数</t>
  </si>
  <si>
    <t>加强涉农资金使用管理</t>
  </si>
  <si>
    <t>省级涉农资金支出进度</t>
  </si>
  <si>
    <t>时效</t>
  </si>
  <si>
    <t>涉农资金优先支持的考核工作任务</t>
  </si>
  <si>
    <t>巩固拓展脱贫攻坚成果（主要支持产业扶贫等）</t>
  </si>
  <si>
    <t>帮扶对象人口数</t>
  </si>
  <si>
    <t>数量</t>
  </si>
  <si>
    <t>万人</t>
  </si>
  <si>
    <t>带动帮扶对象增加收入（总收入）</t>
  </si>
  <si>
    <t>万元</t>
  </si>
  <si>
    <t>不发生规模性返贫</t>
  </si>
  <si>
    <t>社会效益</t>
  </si>
  <si>
    <t>是/否</t>
  </si>
  <si>
    <t>是</t>
  </si>
  <si>
    <t>保障农产品质量安全（食用林产品和农产品质量安全监测）</t>
  </si>
  <si>
    <t>农产品质量安全风险监测样本量</t>
  </si>
  <si>
    <t>次</t>
  </si>
  <si>
    <t>农产品质量安全监督抽查样品量</t>
  </si>
  <si>
    <t>不发生重大农产品质量安全事故</t>
  </si>
  <si>
    <t>食用林产品监测数量</t>
  </si>
  <si>
    <t>批次</t>
  </si>
  <si>
    <t>开展食用林产品质量安全及产地环境风险监测</t>
  </si>
  <si>
    <t>保障粮食安全（主要支持粮食种植、农业机械化及植物疫病防控等）</t>
  </si>
  <si>
    <t>粮食播种面积</t>
  </si>
  <si>
    <t>亩</t>
  </si>
  <si>
    <t>需说明与上年比较情况</t>
  </si>
  <si>
    <t>粮食总产量</t>
  </si>
  <si>
    <t>万吨</t>
  </si>
  <si>
    <t>水稻耕种收综合机械化率</t>
  </si>
  <si>
    <t>质量</t>
  </si>
  <si>
    <t>农作物重大病虫害不暴发成灾，重大植物疫情不恶性蔓延</t>
  </si>
  <si>
    <t>推进农田建设（推进高标准农田建设，复耕整治撂荒地面积）</t>
  </si>
  <si>
    <t>当年度新建高标准农田面积</t>
  </si>
  <si>
    <t>万亩</t>
  </si>
  <si>
    <t>当年度改造提升高标准农田面积</t>
  </si>
  <si>
    <t>其中：高效节水灌溉面积</t>
  </si>
  <si>
    <t>建立高标准农田（含垦造水田）长效管护机制</t>
  </si>
  <si>
    <t>可持续影响</t>
  </si>
  <si>
    <t>当年度完成复耕整治撂荒地面积</t>
  </si>
  <si>
    <t>耕地污染防治（受污染耕地安全利用和种植结构调整）</t>
  </si>
  <si>
    <t>受污染耕地实现安全利用面积</t>
  </si>
  <si>
    <t>需同时说明安全利用率情况</t>
  </si>
  <si>
    <t>重度污染耕地种植结构调整或退耕还林面积</t>
  </si>
  <si>
    <t>强化动物疫病防控</t>
  </si>
  <si>
    <t>强制免疫病种应免畜禽的免疫密度</t>
  </si>
  <si>
    <t>同时说明生猪、鸡、牛等主要畜禽饲养量</t>
  </si>
  <si>
    <t>平均免疫抗体合格率</t>
  </si>
  <si>
    <t>动物强制扑杀补助经费发放完成率</t>
  </si>
  <si>
    <t>同时说明上年度强制扑杀补偿规模</t>
  </si>
  <si>
    <t>重大动物疫情依法处置率</t>
  </si>
  <si>
    <t>不发生大规模随意抛弃病死猪事件</t>
  </si>
  <si>
    <t>生猪产能调控</t>
  </si>
  <si>
    <t>规模猪场（户）保有量</t>
  </si>
  <si>
    <t>户</t>
  </si>
  <si>
    <t>能繁母猪保有量</t>
  </si>
  <si>
    <t>万头</t>
  </si>
  <si>
    <t>第三次全国土壤普查</t>
  </si>
  <si>
    <t>外业调查采样工作任务完成率</t>
  </si>
  <si>
    <t>外业调查采样质量控制任务完成率</t>
  </si>
  <si>
    <t>内业样品检测工作任务完成率</t>
  </si>
  <si>
    <t>内业样品检测质量控制任务完成率</t>
  </si>
  <si>
    <t>农村生活污水治理</t>
  </si>
  <si>
    <t>当年度新增完成农村生活污水治理的自然村数量</t>
  </si>
  <si>
    <t>个</t>
  </si>
  <si>
    <t>以自然村计</t>
  </si>
  <si>
    <t>农村生活污水治理率</t>
  </si>
  <si>
    <t>建立农村生活污水的长效运行管护机制</t>
  </si>
  <si>
    <t>河湖管护</t>
  </si>
  <si>
    <t>完成河湖管护长度</t>
  </si>
  <si>
    <t>公里</t>
  </si>
  <si>
    <t>病险水库除险加固</t>
  </si>
  <si>
    <t>当年新增完成大中型病险水库除险加固座数</t>
  </si>
  <si>
    <t>宗</t>
  </si>
  <si>
    <t>纳入《防汛抗旱水利提升工程实施方案》的项目</t>
  </si>
  <si>
    <t>当年新增完成小型病险水库除险加固座数</t>
  </si>
  <si>
    <t>座</t>
  </si>
  <si>
    <t>当年度实施病险水库除险加固恢复保护人口数</t>
  </si>
  <si>
    <t>当年度实施病险水库除险加固恢复保护耕地面积</t>
  </si>
  <si>
    <t>水土保持</t>
  </si>
  <si>
    <t>新增治理水土流失面积</t>
  </si>
  <si>
    <t>平方公里</t>
  </si>
  <si>
    <t>农业水价综合改革及大中型灌区节水改造</t>
  </si>
  <si>
    <t>当年度新增农业水价综合改革实施面积</t>
  </si>
  <si>
    <t>中央预算内投资计划安排大型灌区续建配套和节水改造投资计划的完成率</t>
  </si>
  <si>
    <t>开工建设中型灌区续建配套与节水改造项目数量</t>
  </si>
  <si>
    <t>完成年度投资计划的重点中型灌区节水配套项目数量</t>
  </si>
  <si>
    <t>节水配套改造面积</t>
  </si>
  <si>
    <t>中央预算内水利投执行</t>
  </si>
  <si>
    <t>完成中央下达的年度投资计划</t>
  </si>
  <si>
    <t>造林及抚育</t>
  </si>
  <si>
    <t>一、森林质量精准提升面积</t>
  </si>
  <si>
    <t>含人工造林、人工更新、退化林修复和封山育林</t>
  </si>
  <si>
    <t>（一）人工造林面积</t>
  </si>
  <si>
    <t>（二）低质低效林分改造面积</t>
  </si>
  <si>
    <t xml:space="preserve">        其中：新造油茶面积</t>
  </si>
  <si>
    <t>（三）封山育林</t>
  </si>
  <si>
    <t>（四）森林抚育面积</t>
  </si>
  <si>
    <t xml:space="preserve">       其中：油茶低改及抚育面积</t>
  </si>
  <si>
    <t>（五）新造林抚育面积</t>
  </si>
  <si>
    <t>二、红树林造林面积</t>
  </si>
  <si>
    <t>自然保护地整合优化</t>
  </si>
  <si>
    <t>自然保护地范围边界矢量化数据制作工作量完成率</t>
  </si>
  <si>
    <t>需说明与上年比较的进展情况</t>
  </si>
  <si>
    <t>自然保护区总体规划、综合科学考察工作量完成率</t>
  </si>
  <si>
    <t>自然公园总体规划和综合科学考察工作量完成率</t>
  </si>
  <si>
    <t>森林灾害防控</t>
  </si>
  <si>
    <t>林业有害生物防治作业面积（万亩）</t>
  </si>
  <si>
    <t>反映林业有害生物防治面积情况（含预防面积和重复作业面积）</t>
  </si>
  <si>
    <t xml:space="preserve">  其中：松材线虫病防治作业面积</t>
  </si>
  <si>
    <t>反映松材线虫防治面积情况（含预防面积和重复作业面积）</t>
  </si>
  <si>
    <t>林业有害生物成灾率</t>
  </si>
  <si>
    <t xml:space="preserve"> ‰</t>
  </si>
  <si>
    <t>≤37.31</t>
  </si>
  <si>
    <t>林业有害生物成灾面积/全省有林地和未成林地面积之和*100%</t>
  </si>
  <si>
    <t>森林火灾受害率</t>
  </si>
  <si>
    <t>≤0.9</t>
  </si>
  <si>
    <t>永久基本农田</t>
  </si>
  <si>
    <t>永久基本农田保护面积</t>
  </si>
  <si>
    <t>通过上级政府的耕地保护责任目标考核</t>
  </si>
  <si>
    <t>永久基本农田可持续利用性</t>
  </si>
  <si>
    <t>涉农领域其他工作任务</t>
  </si>
  <si>
    <t>农村公路养护</t>
  </si>
  <si>
    <t>农村公路养护公里数</t>
  </si>
  <si>
    <t>列养率100%</t>
  </si>
  <si>
    <t>农村公路新改建里程</t>
  </si>
  <si>
    <t>农村公路危桥改造座数</t>
  </si>
  <si>
    <t>农村公路安全防护里程</t>
  </si>
  <si>
    <t>村内道路建设</t>
  </si>
  <si>
    <t>当年度新增完成村内道路基本硬底化的自然村数量</t>
  </si>
  <si>
    <t>农村供水</t>
  </si>
  <si>
    <t>当年度新增农村规模化集中供水覆盖人口数量</t>
  </si>
  <si>
    <t>当年度实施农村集中供水提质增效工程数</t>
  </si>
  <si>
    <t>美丽圩镇建设</t>
  </si>
  <si>
    <t>当年度新增完成镇域环境基础整治的圩镇数量</t>
  </si>
  <si>
    <t>渔港建设</t>
  </si>
  <si>
    <t>当年度新建国家级渔港经济区数量</t>
  </si>
  <si>
    <t>小水电清理整改</t>
  </si>
  <si>
    <t>当年度新增退出小水电宗数</t>
  </si>
  <si>
    <t>绿美示范点创建</t>
  </si>
  <si>
    <t>启动绿美广东生态建设示范点建设数量</t>
  </si>
  <si>
    <t>非珠三角地区15个市</t>
  </si>
  <si>
    <t>森林保险省级财政补贴</t>
  </si>
  <si>
    <t>当年度森林承保面积</t>
  </si>
  <si>
    <t>林草生态综合监测评价</t>
  </si>
  <si>
    <t>完成样地调查个数</t>
  </si>
  <si>
    <t>完成图斑监测任务个数</t>
  </si>
  <si>
    <t>陆丰市</t>
  </si>
  <si>
    <t>640批次</t>
  </si>
  <si>
    <t>160批次</t>
  </si>
  <si>
    <t>比上年提升1.8%。</t>
  </si>
  <si>
    <t>受污染耕地安全利用率91%。</t>
  </si>
  <si>
    <t>存栏（万头）：鸡320、牛4、猪26。</t>
  </si>
  <si>
    <t>22年度我市未发生重大动物疫情，所以无强制扑杀补偿情况。</t>
  </si>
  <si>
    <t>市林业局实施</t>
  </si>
  <si>
    <t>市水务局负责中型灌区17.42万亩，市农业局负责其他灌区1.71万亩</t>
  </si>
  <si>
    <t>上级安排资金不足</t>
  </si>
  <si>
    <t>高质量水源林新造林抚育面积33901亩； 沿海基干林带新造林抚育面积6455亩。</t>
  </si>
  <si>
    <t>海丰县2023年省级涉农统筹整合转移支付资金区域绩效目标表</t>
  </si>
  <si>
    <t>汕尾市海丰县</t>
  </si>
  <si>
    <t>驻镇2400万元；人居环境1280万元</t>
  </si>
  <si>
    <t>与去年市下达的45.99万亩比较，保持稳定</t>
  </si>
  <si>
    <t>与去年市下达的17万吨比较，保持稳定</t>
  </si>
  <si>
    <t>2022年水稻耕种收综合机械化率任务指标为83.17%，预计全年达83.9%。</t>
  </si>
  <si>
    <t>海丰县受污染耕地安全利用措施到位率达到100%，安全利用率达到92%以上。</t>
  </si>
  <si>
    <t>2023年我县生猪饲养量约35万头，牛饲养量约2万头，鸡的饲养量约200万只。</t>
  </si>
  <si>
    <t>2022年度全县没有发生动物强制扑杀。</t>
  </si>
  <si>
    <t>60%以上</t>
  </si>
  <si>
    <t>最新修改</t>
  </si>
  <si>
    <t>一、森林质量精准提升面积（亩）</t>
  </si>
  <si>
    <t>（一）人工造林面积（亩）</t>
  </si>
  <si>
    <t>（二）低质低效林分改造面积（亩）</t>
  </si>
  <si>
    <t xml:space="preserve">     其中： 新造油茶林面积（亩）</t>
  </si>
  <si>
    <t>（三）封山育林（亩）</t>
  </si>
  <si>
    <t>（四）森林抚育面积（亩）</t>
  </si>
  <si>
    <t xml:space="preserve">     其中：油茶低改及抚育面积（亩）</t>
  </si>
  <si>
    <t>（五）新造林抚育面积（亩）</t>
  </si>
  <si>
    <t>二、红树林造林面积（亩）</t>
  </si>
  <si>
    <t>≤10.16‰</t>
  </si>
  <si>
    <t>≤0.9‰</t>
  </si>
  <si>
    <t>陆河县</t>
  </si>
  <si>
    <t>与上年持平</t>
  </si>
  <si>
    <t>比上年增加1.73个点</t>
  </si>
  <si>
    <t>受污染耕地安全利用率91%</t>
  </si>
  <si>
    <t>生猪5万头、鸡20万头、牛0.3万头</t>
  </si>
  <si>
    <t>上年无重大动物疫病发生。</t>
  </si>
  <si>
    <t>比上年提高20%</t>
  </si>
  <si>
    <t>去年为0</t>
  </si>
  <si>
    <t>≤102.74‰</t>
  </si>
  <si>
    <t>≥44.81</t>
  </si>
  <si>
    <t>城区</t>
  </si>
  <si>
    <r>
      <rPr>
        <b/>
        <sz val="11"/>
        <rFont val="仿宋_GB2312"/>
        <charset val="134"/>
      </rPr>
      <t xml:space="preserve">省级下达的年度绩效目标详见考核工作任务清单。
</t>
    </r>
    <r>
      <rPr>
        <sz val="11"/>
        <rFont val="仿宋_GB2312"/>
        <charset val="134"/>
      </rPr>
      <t>（市县结合实际完善2023年度本地区区域绩效目标，填报以下绩效指标的目标值。）</t>
    </r>
  </si>
  <si>
    <t>较上年减少0.01万吨</t>
  </si>
  <si>
    <t>2023年工作任务尚未下达</t>
  </si>
  <si>
    <t>≥90%</t>
  </si>
  <si>
    <t>2022年第四季度畜禽生产数据未统计完成，暂时无法说明生猪、鸡、牛等主要畜禽饲养量，待定。</t>
  </si>
  <si>
    <t>≥70%</t>
  </si>
  <si>
    <t>否</t>
  </si>
  <si>
    <t>≥95%</t>
  </si>
  <si>
    <t>已建立</t>
  </si>
  <si>
    <t>含人工造林、人工更新、退化林修复、封山育林和新造林抚育。其中中央造林补助97.1万元整合，没有沿海防护林建设项目。</t>
  </si>
  <si>
    <t>尚欠资金33万元</t>
  </si>
  <si>
    <t>考核实际薇甘菊防治面积2000亩，尚欠防治资金10万元；考核实际林地红火蚁防治面积3000亩，尚欠防治资金60万元。</t>
  </si>
  <si>
    <t>“三区三线”划定后我区永久基本农田面积调整为2.6301万亩</t>
  </si>
  <si>
    <t>市本级（含红海湾、华侨区）</t>
  </si>
  <si>
    <t>红海湾78.75%、华侨78.82%</t>
  </si>
  <si>
    <t>≤37.31‰</t>
  </si>
  <si>
    <t>汕尾红海湾经济开发区</t>
  </si>
  <si>
    <t>截止5月8日全区生猪饲养量5178头，家禽饲养量7.2125万羽，牛饲养量780头。</t>
  </si>
  <si>
    <t>其中80万元来自省级涉农统筹整合转移支付资金，107.9万元来自中央改革发展资金</t>
  </si>
  <si>
    <t>对2022年600亩新造林进行抚育</t>
  </si>
  <si>
    <t>5.47‰</t>
  </si>
  <si>
    <t>汕尾市华侨管理区</t>
  </si>
  <si>
    <t>以相关正式印发文件任务量为主</t>
  </si>
  <si>
    <t>≤7.41 ‰</t>
  </si>
  <si>
    <t>附件5</t>
  </si>
  <si>
    <t>2023年省级涉农统筹整合转移支付资金区域绩效目标表</t>
  </si>
  <si>
    <t>1.完成种植业农产品质量安全农药残留定量监督抽查260批次, 农产品检测不合格率在1%以上，不发生重大农产品质量安全事故。加强农产品质量安全检验检测，提高我市农产品质量安全水平，促进农产业发展农民增收。
2.受污染耕地安全利用率不低于91%。
3.完成省厅下达的2023年水生动物疫病监测任务和水产苗种监测任务，强化动物疫病防控：一是做好动物疫病强制免疫工作。按照农业农村部和省农业农村厅要求和年度强制免疫计划规定，做到高致病性禽流感、口蹄疫强制免疫病种免疫密度达到90%以上、免疫抗体合格率达到70%以上，构筑坚强有效的免疫屏障。二是开展疫病监测和流行病学调查工作。全面完成年度动物疫病监测和流行病学调查任务，完善动物疫情举报和核查制度，及时准确上报动物疫情，提高预警预报能力。三是强化动物卫生监督。严格执行产地和屠宰检疫，强化畜禽养殖场所和屠宰场所的检疫监管，监管率达到100%，确保畜产品质量安全。四是做好突发动物疫情应急处置。保持口蹄疫、高致病性禽流感、非洲猪瘟等重大动物疫病的疫情稳定，确保不因动物防疫责任不落实、保障机制不健全、防控措施不到位发生区域性重大动物疫情。</t>
  </si>
  <si>
    <t>安全利用率不低于91%</t>
  </si>
  <si>
    <t>安全利用率100%</t>
  </si>
  <si>
    <t>造林面积</t>
  </si>
  <si>
    <t xml:space="preserve">  其中：高质量水源林造林面积</t>
  </si>
  <si>
    <t xml:space="preserve">        沿海基干林带造林面积</t>
  </si>
  <si>
    <t xml:space="preserve">        新造油茶林面积</t>
  </si>
  <si>
    <t xml:space="preserve">        低产低效油茶林改造面积</t>
  </si>
  <si>
    <t xml:space="preserve">        红树林造林面积</t>
  </si>
  <si>
    <t>新造林抚育面积</t>
  </si>
  <si>
    <t xml:space="preserve">  其中：高质量水源林新造林抚育面积</t>
  </si>
  <si>
    <t xml:space="preserve">        沿海基干林带新造林抚育面积</t>
  </si>
  <si>
    <t>附件3</t>
  </si>
  <si>
    <t>考核任务</t>
  </si>
  <si>
    <t>1.5批次/千人</t>
  </si>
  <si>
    <t>50批次以上</t>
  </si>
  <si>
    <t>≥16.9681</t>
  </si>
  <si>
    <t>≥12.748</t>
  </si>
  <si>
    <t>汕尾市本级</t>
  </si>
  <si>
    <t>备注：汕尾市金霞光示范点市级资金40万元，省级资金9万元。</t>
  </si>
  <si>
    <t>东海岸林场1000亩；</t>
  </si>
  <si>
    <t>黄羌2000亩，湖东2000亩.东海岸3300亩。（无资金安排）</t>
  </si>
  <si>
    <t>黄羌1000亩，罗经嶂522亩，湖东975亩.东海岸1900亩</t>
  </si>
  <si>
    <t>上年工作完成量需达50%</t>
  </si>
  <si>
    <t>上年无该指标</t>
  </si>
  <si>
    <t>其中：吉溪林场防治3000亩松毛虫；黄羌林场防治薇甘菊1000亩；东海岸林场防治薇甘菊800亩，罗经嶂林场防治薇甘菊500亩。</t>
  </si>
  <si>
    <t>反映松材线虫防治面积情况（含预防面积和重复作业面积），其中陆河县11.8万亩；海丰县0.95万亩。</t>
  </si>
  <si>
    <t>市属国有林场公益林10.86万亩，3.12万亩。</t>
  </si>
</sst>
</file>

<file path=xl/styles.xml><?xml version="1.0" encoding="utf-8"?>
<styleSheet xmlns="http://schemas.openxmlformats.org/spreadsheetml/2006/main">
  <numFmts count="5">
    <numFmt numFmtId="176" formatCode="&quot;≥&quot;General"/>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41">
    <font>
      <sz val="12"/>
      <name val="宋体"/>
      <charset val="134"/>
    </font>
    <font>
      <sz val="11"/>
      <color indexed="8"/>
      <name val="宋体"/>
      <charset val="134"/>
    </font>
    <font>
      <b/>
      <sz val="12"/>
      <name val="宋体"/>
      <charset val="134"/>
    </font>
    <font>
      <sz val="11"/>
      <name val="宋体"/>
      <charset val="134"/>
    </font>
    <font>
      <sz val="14"/>
      <name val="黑体"/>
      <charset val="134"/>
    </font>
    <font>
      <sz val="20"/>
      <name val="方正小标宋简体"/>
      <charset val="134"/>
    </font>
    <font>
      <b/>
      <sz val="11"/>
      <name val="仿宋_GB2312"/>
      <charset val="134"/>
    </font>
    <font>
      <b/>
      <sz val="11"/>
      <color indexed="8"/>
      <name val="仿宋_GB2312"/>
      <charset val="134"/>
    </font>
    <font>
      <sz val="11"/>
      <color indexed="8"/>
      <name val="仿宋_GB2312"/>
      <charset val="134"/>
    </font>
    <font>
      <sz val="12"/>
      <color indexed="8"/>
      <name val="仿宋_GB2312"/>
      <charset val="134"/>
    </font>
    <font>
      <b/>
      <sz val="12"/>
      <color indexed="8"/>
      <name val="仿宋_GB2312"/>
      <charset val="134"/>
    </font>
    <font>
      <b/>
      <sz val="11"/>
      <color rgb="FF000000"/>
      <name val="仿宋_GB2312"/>
      <charset val="134"/>
    </font>
    <font>
      <b/>
      <sz val="12"/>
      <name val="仿宋_GB2312"/>
      <charset val="134"/>
    </font>
    <font>
      <sz val="11"/>
      <name val="仿宋_GB2312"/>
      <charset val="134"/>
    </font>
    <font>
      <sz val="10"/>
      <color indexed="8"/>
      <name val="仿宋_GB2312"/>
      <charset val="134"/>
    </font>
    <font>
      <sz val="6"/>
      <name val="仿宋_GB2312"/>
      <charset val="134"/>
    </font>
    <font>
      <sz val="10"/>
      <name val="仿宋_GB2312"/>
      <charset val="134"/>
    </font>
    <font>
      <sz val="11"/>
      <color rgb="FFFF0000"/>
      <name val="仿宋_GB2312"/>
      <charset val="134"/>
    </font>
    <font>
      <sz val="12"/>
      <name val="宋体"/>
      <charset val="134"/>
      <scheme val="minor"/>
    </font>
    <font>
      <sz val="11"/>
      <color theme="1"/>
      <name val="仿宋_GB2312"/>
      <charset val="134"/>
    </font>
    <font>
      <sz val="11"/>
      <color theme="1"/>
      <name val="宋体"/>
      <charset val="0"/>
      <scheme val="minor"/>
    </font>
    <font>
      <sz val="11"/>
      <color rgb="FF3F3F76"/>
      <name val="宋体"/>
      <charset val="0"/>
      <scheme val="minor"/>
    </font>
    <font>
      <sz val="11"/>
      <color theme="0"/>
      <name val="宋体"/>
      <charset val="0"/>
      <scheme val="minor"/>
    </font>
    <font>
      <sz val="11"/>
      <color theme="1"/>
      <name val="宋体"/>
      <charset val="134"/>
      <scheme val="minor"/>
    </font>
    <font>
      <b/>
      <sz val="11"/>
      <color theme="1"/>
      <name val="宋体"/>
      <charset val="0"/>
      <scheme val="minor"/>
    </font>
    <font>
      <b/>
      <sz val="11"/>
      <color theme="3"/>
      <name val="宋体"/>
      <charset val="134"/>
      <scheme val="minor"/>
    </font>
    <font>
      <b/>
      <sz val="11"/>
      <color rgb="FF3F3F3F"/>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b/>
      <sz val="13"/>
      <color theme="3"/>
      <name val="宋体"/>
      <charset val="134"/>
      <scheme val="minor"/>
    </font>
    <font>
      <b/>
      <sz val="11"/>
      <color rgb="FFFFFFFF"/>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sz val="11"/>
      <color rgb="FF9C6500"/>
      <name val="宋体"/>
      <charset val="0"/>
      <scheme val="minor"/>
    </font>
    <font>
      <sz val="11"/>
      <color rgb="FF006100"/>
      <name val="宋体"/>
      <charset val="0"/>
      <scheme val="minor"/>
    </font>
    <font>
      <sz val="11"/>
      <color rgb="FF000000"/>
      <name val="仿宋_GB2312"/>
      <charset val="134"/>
    </font>
  </fonts>
  <fills count="34">
    <fill>
      <patternFill patternType="none"/>
    </fill>
    <fill>
      <patternFill patternType="gray125"/>
    </fill>
    <fill>
      <patternFill patternType="solid">
        <fgColor rgb="FFFFFF00"/>
        <bgColor indexed="64"/>
      </patternFill>
    </fill>
    <fill>
      <patternFill patternType="solid">
        <fgColor theme="7" tint="0.799981688894314"/>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9"/>
        <bgColor indexed="64"/>
      </patternFill>
    </fill>
    <fill>
      <patternFill patternType="solid">
        <fgColor rgb="FFFFFFCC"/>
        <bgColor indexed="64"/>
      </patternFill>
    </fill>
    <fill>
      <patternFill patternType="solid">
        <fgColor theme="9"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7"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79998168889431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0" fillId="0" borderId="0"/>
    <xf numFmtId="0" fontId="22" fillId="16"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6" fillId="14" borderId="9" applyNumberFormat="false" applyAlignment="false" applyProtection="false">
      <alignment vertical="center"/>
    </xf>
    <xf numFmtId="0" fontId="31" fillId="19" borderId="11" applyNumberFormat="false" applyAlignment="false" applyProtection="false">
      <alignment vertical="center"/>
    </xf>
    <xf numFmtId="0" fontId="32" fillId="20" borderId="0" applyNumberFormat="false" applyBorder="false" applyAlignment="false" applyProtection="false">
      <alignment vertical="center"/>
    </xf>
    <xf numFmtId="0" fontId="36" fillId="0" borderId="10"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30" fillId="0" borderId="10" applyNumberFormat="false" applyFill="false" applyAlignment="false" applyProtection="false">
      <alignment vertical="center"/>
    </xf>
    <xf numFmtId="0" fontId="20" fillId="13" borderId="0" applyNumberFormat="false" applyBorder="false" applyAlignment="false" applyProtection="false">
      <alignment vertical="center"/>
    </xf>
    <xf numFmtId="41" fontId="23" fillId="0" borderId="0" applyFont="false" applyFill="false" applyBorder="false" applyAlignment="false" applyProtection="false">
      <alignment vertical="center"/>
    </xf>
    <xf numFmtId="0" fontId="20" fillId="12"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2" fillId="10" borderId="0" applyNumberFormat="false" applyBorder="false" applyAlignment="false" applyProtection="false">
      <alignment vertical="center"/>
    </xf>
    <xf numFmtId="0" fontId="25" fillId="0" borderId="8" applyNumberFormat="false" applyFill="false" applyAlignment="false" applyProtection="false">
      <alignment vertical="center"/>
    </xf>
    <xf numFmtId="0" fontId="24" fillId="0" borderId="7" applyNumberFormat="false" applyFill="false" applyAlignment="false" applyProtection="false">
      <alignment vertical="center"/>
    </xf>
    <xf numFmtId="0" fontId="20" fillId="29"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43" fontId="23"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20" fillId="24" borderId="0" applyNumberFormat="false" applyBorder="false" applyAlignment="false" applyProtection="false">
      <alignment vertical="center"/>
    </xf>
    <xf numFmtId="0" fontId="33" fillId="0" borderId="12"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0" fillId="18" borderId="0" applyNumberFormat="false" applyBorder="false" applyAlignment="false" applyProtection="false">
      <alignment vertical="center"/>
    </xf>
    <xf numFmtId="42" fontId="23"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20" fillId="11" borderId="0" applyNumberFormat="false" applyBorder="false" applyAlignment="false" applyProtection="false">
      <alignment vertical="center"/>
    </xf>
    <xf numFmtId="0" fontId="23" fillId="8" borderId="6" applyNumberFormat="false" applyFont="false" applyAlignment="false" applyProtection="false">
      <alignment vertical="center"/>
    </xf>
    <xf numFmtId="0" fontId="22" fillId="28" borderId="0" applyNumberFormat="false" applyBorder="false" applyAlignment="false" applyProtection="false">
      <alignment vertical="center"/>
    </xf>
    <xf numFmtId="0" fontId="39" fillId="30" borderId="0" applyNumberFormat="false" applyBorder="false" applyAlignment="false" applyProtection="false">
      <alignment vertical="center"/>
    </xf>
    <xf numFmtId="0" fontId="20" fillId="31" borderId="0" applyNumberFormat="false" applyBorder="false" applyAlignment="false" applyProtection="false">
      <alignment vertical="center"/>
    </xf>
    <xf numFmtId="0" fontId="38" fillId="25" borderId="0" applyNumberFormat="false" applyBorder="false" applyAlignment="false" applyProtection="false">
      <alignment vertical="center"/>
    </xf>
    <xf numFmtId="0" fontId="35" fillId="14" borderId="5" applyNumberFormat="false" applyAlignment="false" applyProtection="false">
      <alignment vertical="center"/>
    </xf>
    <xf numFmtId="0" fontId="22" fillId="23"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2" fillId="32" borderId="0" applyNumberFormat="false" applyBorder="false" applyAlignment="false" applyProtection="false">
      <alignment vertical="center"/>
    </xf>
    <xf numFmtId="44" fontId="23" fillId="0" borderId="0" applyFont="false" applyFill="false" applyBorder="false" applyAlignment="false" applyProtection="false">
      <alignment vertical="center"/>
    </xf>
    <xf numFmtId="0" fontId="22" fillId="22" borderId="0" applyNumberFormat="false" applyBorder="false" applyAlignment="false" applyProtection="false">
      <alignment vertical="center"/>
    </xf>
    <xf numFmtId="0" fontId="20" fillId="33" borderId="0" applyNumberFormat="false" applyBorder="false" applyAlignment="false" applyProtection="false">
      <alignment vertical="center"/>
    </xf>
    <xf numFmtId="0" fontId="21" fillId="4" borderId="5" applyNumberFormat="false" applyAlignment="false" applyProtection="false">
      <alignment vertical="center"/>
    </xf>
    <xf numFmtId="0" fontId="20" fillId="27"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0" fillId="3" borderId="0" applyNumberFormat="false" applyBorder="false" applyAlignment="false" applyProtection="false">
      <alignment vertical="center"/>
    </xf>
  </cellStyleXfs>
  <cellXfs count="106">
    <xf numFmtId="0" fontId="0" fillId="0" borderId="0" xfId="0">
      <alignment vertical="center"/>
    </xf>
    <xf numFmtId="0" fontId="1" fillId="0" borderId="0" xfId="0" applyFont="true" applyFill="true" applyBorder="true" applyAlignment="true">
      <alignment vertical="center" wrapText="true"/>
    </xf>
    <xf numFmtId="0" fontId="1" fillId="0" borderId="0" xfId="0" applyFont="true" applyFill="true" applyAlignment="true">
      <alignment vertical="center" wrapText="true"/>
    </xf>
    <xf numFmtId="0" fontId="2" fillId="0" borderId="0" xfId="0" applyFont="true" applyAlignment="true">
      <alignment horizontal="center" vertical="center" wrapText="true"/>
    </xf>
    <xf numFmtId="0" fontId="3" fillId="0" borderId="0" xfId="0" applyFont="true" applyAlignment="true">
      <alignment vertical="center" wrapText="true"/>
    </xf>
    <xf numFmtId="0" fontId="1" fillId="0" borderId="0" xfId="0" applyFont="true" applyFill="true" applyBorder="true" applyAlignment="true">
      <alignment vertical="center"/>
    </xf>
    <xf numFmtId="0" fontId="1" fillId="0" borderId="0" xfId="0" applyFont="true" applyFill="true" applyAlignment="true">
      <alignment vertical="center"/>
    </xf>
    <xf numFmtId="0" fontId="3" fillId="0" borderId="0" xfId="0" applyFont="true" applyFill="true" applyAlignment="true">
      <alignment vertical="center" wrapText="true"/>
    </xf>
    <xf numFmtId="0" fontId="0" fillId="2" borderId="0" xfId="0" applyFill="true">
      <alignment vertical="center"/>
    </xf>
    <xf numFmtId="0" fontId="4" fillId="0" borderId="0" xfId="0" applyFont="true">
      <alignment vertical="center"/>
    </xf>
    <xf numFmtId="0" fontId="5" fillId="0" borderId="0" xfId="0" applyFont="true" applyAlignment="true">
      <alignment horizontal="center" vertical="center" wrapText="true"/>
    </xf>
    <xf numFmtId="0" fontId="6" fillId="0" borderId="1"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0" fontId="12" fillId="0" borderId="1" xfId="0" applyFont="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8" fillId="0" borderId="1" xfId="1" applyFont="true" applyFill="true" applyBorder="true" applyAlignment="true">
      <alignment horizontal="center" vertical="center" wrapText="true"/>
    </xf>
    <xf numFmtId="0" fontId="8" fillId="0" borderId="1" xfId="1"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0" fontId="8" fillId="0" borderId="1" xfId="0" applyFont="true" applyFill="true" applyBorder="true" applyAlignment="true">
      <alignment horizontal="center" vertical="center"/>
    </xf>
    <xf numFmtId="0" fontId="8" fillId="0" borderId="2" xfId="1" applyFont="true" applyFill="true" applyBorder="true" applyAlignment="true">
      <alignment horizontal="center" vertical="center" wrapText="true"/>
    </xf>
    <xf numFmtId="0" fontId="8" fillId="0" borderId="3" xfId="1"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3" fillId="0" borderId="1" xfId="0" applyFont="true" applyFill="true" applyBorder="true" applyAlignment="true">
      <alignment horizontal="left" vertical="center" wrapText="true"/>
    </xf>
    <xf numFmtId="0" fontId="13" fillId="0" borderId="1" xfId="1" applyFont="true" applyFill="true" applyBorder="true" applyAlignment="true">
      <alignment horizontal="center" vertical="center" wrapText="true"/>
    </xf>
    <xf numFmtId="0" fontId="13" fillId="0" borderId="1" xfId="1" applyFont="true" applyFill="true" applyBorder="true" applyAlignment="true">
      <alignment horizontal="left" vertical="center" wrapText="true"/>
    </xf>
    <xf numFmtId="0" fontId="8" fillId="0" borderId="3" xfId="1" applyFont="true" applyFill="true" applyBorder="true" applyAlignment="true">
      <alignment horizontal="center" vertical="center" wrapText="true"/>
    </xf>
    <xf numFmtId="0" fontId="13" fillId="0" borderId="1" xfId="1" applyFont="true" applyFill="true" applyBorder="true" applyAlignment="true">
      <alignment horizontal="center" vertical="center" wrapText="true"/>
    </xf>
    <xf numFmtId="0" fontId="13" fillId="0" borderId="1" xfId="0" applyFont="true" applyFill="true" applyBorder="true" applyAlignment="true">
      <alignment horizontal="left" vertical="center" wrapText="true"/>
    </xf>
    <xf numFmtId="0" fontId="13" fillId="0" borderId="1" xfId="0" applyFont="true" applyFill="true" applyBorder="true" applyAlignment="true">
      <alignment horizontal="center" vertical="center" wrapText="true"/>
    </xf>
    <xf numFmtId="0" fontId="5" fillId="2" borderId="0" xfId="0" applyFont="true" applyFill="true" applyAlignment="true">
      <alignment horizontal="center" vertical="center" wrapText="true"/>
    </xf>
    <xf numFmtId="0" fontId="6" fillId="2" borderId="1" xfId="0" applyFont="true" applyFill="true" applyBorder="true" applyAlignment="true">
      <alignment horizontal="center" vertical="center" wrapText="true"/>
    </xf>
    <xf numFmtId="0" fontId="8" fillId="2" borderId="1" xfId="0" applyFont="true" applyFill="true" applyBorder="true" applyAlignment="true">
      <alignment horizontal="center" vertical="center" wrapText="true"/>
    </xf>
    <xf numFmtId="0" fontId="14" fillId="0" borderId="1" xfId="0" applyFont="true" applyFill="true" applyBorder="true" applyAlignment="true">
      <alignment horizontal="left" vertical="center" wrapText="true"/>
    </xf>
    <xf numFmtId="0" fontId="7" fillId="2" borderId="1" xfId="0" applyFont="true" applyFill="true" applyBorder="true" applyAlignment="true">
      <alignment horizontal="left" vertical="center" wrapText="true"/>
    </xf>
    <xf numFmtId="0" fontId="12" fillId="2" borderId="1" xfId="0" applyFont="true" applyFill="true" applyBorder="true" applyAlignment="true">
      <alignment horizontal="center" vertical="center" wrapText="true"/>
    </xf>
    <xf numFmtId="0" fontId="8" fillId="2" borderId="1" xfId="1" applyFont="true" applyFill="true" applyBorder="true" applyAlignment="true">
      <alignment horizontal="center" vertical="center" wrapText="true"/>
    </xf>
    <xf numFmtId="0" fontId="15" fillId="0" borderId="1" xfId="0" applyFont="true" applyFill="true" applyBorder="true" applyAlignment="true">
      <alignment vertical="center" wrapText="true"/>
    </xf>
    <xf numFmtId="0" fontId="16" fillId="0" borderId="1" xfId="0" applyFont="true" applyFill="true" applyBorder="true" applyAlignment="true">
      <alignment vertical="center" wrapText="true"/>
    </xf>
    <xf numFmtId="0" fontId="8" fillId="2" borderId="1" xfId="0" applyFont="true" applyFill="true" applyBorder="true" applyAlignment="true">
      <alignment horizontal="center" vertical="center"/>
    </xf>
    <xf numFmtId="0" fontId="13" fillId="0" borderId="1" xfId="0" applyFont="true" applyFill="true" applyBorder="true" applyAlignment="true">
      <alignment vertical="center" wrapText="true"/>
    </xf>
    <xf numFmtId="0" fontId="14" fillId="0" borderId="1" xfId="1" applyFont="true" applyFill="true" applyBorder="true" applyAlignment="true">
      <alignment horizontal="center" vertical="center" wrapText="true"/>
    </xf>
    <xf numFmtId="0" fontId="14" fillId="2" borderId="1" xfId="1" applyFont="true" applyFill="true" applyBorder="true" applyAlignment="true">
      <alignment horizontal="center" vertical="center" wrapText="true"/>
    </xf>
    <xf numFmtId="10" fontId="14" fillId="2" borderId="1" xfId="1" applyNumberFormat="true" applyFont="true" applyFill="true" applyBorder="true" applyAlignment="true">
      <alignment horizontal="center" vertical="center" wrapText="true"/>
    </xf>
    <xf numFmtId="9" fontId="8" fillId="0" borderId="1" xfId="41" applyNumberFormat="true" applyFont="true" applyFill="true" applyBorder="true" applyAlignment="true">
      <alignment horizontal="center" vertical="center" wrapText="true"/>
    </xf>
    <xf numFmtId="9" fontId="8" fillId="2" borderId="1" xfId="41" applyNumberFormat="true" applyFont="true" applyFill="true" applyBorder="true" applyAlignment="true">
      <alignment horizontal="center" vertical="center" wrapText="true"/>
    </xf>
    <xf numFmtId="9" fontId="8" fillId="2" borderId="1" xfId="1" applyNumberFormat="true" applyFont="true" applyFill="true" applyBorder="true" applyAlignment="true">
      <alignment horizontal="center" vertical="center" wrapText="true"/>
    </xf>
    <xf numFmtId="0" fontId="13" fillId="2"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3" fillId="0" borderId="1" xfId="0" applyFont="true" applyFill="true" applyBorder="true" applyAlignment="true">
      <alignment vertical="center" wrapText="true"/>
    </xf>
    <xf numFmtId="0" fontId="8" fillId="0" borderId="4" xfId="1" applyFont="true" applyFill="true" applyBorder="true" applyAlignment="true">
      <alignment horizontal="center" vertical="center" wrapText="true"/>
    </xf>
    <xf numFmtId="0" fontId="17" fillId="0" borderId="1" xfId="1" applyFont="true" applyFill="true" applyBorder="true" applyAlignment="true">
      <alignment horizontal="center" vertical="center" wrapText="true"/>
    </xf>
    <xf numFmtId="0" fontId="17" fillId="2" borderId="1" xfId="1" applyFont="true" applyFill="true" applyBorder="true" applyAlignment="true">
      <alignment horizontal="center" vertical="center" wrapText="true"/>
    </xf>
    <xf numFmtId="0" fontId="13" fillId="2" borderId="1" xfId="1" applyFont="true" applyFill="true" applyBorder="true" applyAlignment="true">
      <alignment horizontal="center" vertical="center" wrapText="true"/>
    </xf>
    <xf numFmtId="0" fontId="13" fillId="0" borderId="1" xfId="1" applyFont="true" applyFill="true" applyBorder="true" applyAlignment="true">
      <alignment vertical="center" wrapText="true"/>
    </xf>
    <xf numFmtId="0" fontId="0" fillId="0" borderId="0" xfId="0" applyFill="true">
      <alignment vertical="center"/>
    </xf>
    <xf numFmtId="0" fontId="2" fillId="0" borderId="0" xfId="0" applyFont="true" applyFill="true" applyAlignment="true">
      <alignment horizontal="center" vertical="center" wrapText="true"/>
    </xf>
    <xf numFmtId="0" fontId="3" fillId="0" borderId="0" xfId="0" applyFont="true" applyFill="true" applyAlignment="true">
      <alignment vertical="center" wrapText="true"/>
    </xf>
    <xf numFmtId="0" fontId="4" fillId="0" borderId="0" xfId="0" applyFont="true" applyFill="true">
      <alignment vertical="center"/>
    </xf>
    <xf numFmtId="0" fontId="5" fillId="0" borderId="0" xfId="0" applyFont="true" applyFill="true" applyAlignment="true">
      <alignment horizontal="center" vertical="center" wrapText="true"/>
    </xf>
    <xf numFmtId="0" fontId="17" fillId="0" borderId="1" xfId="0" applyFont="true" applyFill="true" applyBorder="true" applyAlignment="true">
      <alignment horizontal="center" vertical="center" wrapText="true"/>
    </xf>
    <xf numFmtId="0" fontId="3" fillId="2" borderId="0" xfId="0" applyFont="true" applyFill="true" applyAlignment="true">
      <alignment vertical="center" wrapText="true"/>
    </xf>
    <xf numFmtId="0" fontId="8" fillId="2" borderId="3" xfId="1" applyFont="true" applyFill="true" applyBorder="true" applyAlignment="true">
      <alignment horizontal="center" vertical="center" wrapText="true"/>
    </xf>
    <xf numFmtId="0" fontId="8" fillId="0" borderId="0" xfId="1" applyFont="true" applyFill="true" applyBorder="true" applyAlignment="true">
      <alignment horizontal="center" vertical="center" wrapText="true"/>
    </xf>
    <xf numFmtId="9" fontId="13" fillId="0" borderId="1" xfId="1" applyNumberFormat="true" applyFont="true" applyFill="true" applyBorder="true" applyAlignment="true">
      <alignment horizontal="center" vertical="center" wrapText="true"/>
    </xf>
    <xf numFmtId="10" fontId="14" fillId="0" borderId="1" xfId="1" applyNumberFormat="true" applyFont="true" applyFill="true" applyBorder="true" applyAlignment="true">
      <alignment horizontal="center" vertical="center" wrapText="true"/>
    </xf>
    <xf numFmtId="9" fontId="8" fillId="0" borderId="1" xfId="0" applyNumberFormat="true" applyFont="true" applyFill="true" applyBorder="true" applyAlignment="true">
      <alignment horizontal="center" vertical="center" wrapText="true"/>
    </xf>
    <xf numFmtId="9" fontId="8" fillId="0" borderId="1" xfId="1" applyNumberFormat="true" applyFont="true" applyFill="true" applyBorder="true" applyAlignment="true">
      <alignment horizontal="center" vertical="center" wrapText="true"/>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0" fontId="3" fillId="0" borderId="0" xfId="0" applyFont="true" applyFill="true" applyAlignment="true">
      <alignment vertical="center"/>
    </xf>
    <xf numFmtId="0" fontId="0" fillId="0" borderId="0" xfId="0" applyFont="true" applyFill="true">
      <alignment vertical="center"/>
    </xf>
    <xf numFmtId="0" fontId="6" fillId="0" borderId="1" xfId="0" applyFont="true" applyFill="true" applyBorder="true" applyAlignment="true">
      <alignment horizontal="left" vertical="center" wrapText="true"/>
    </xf>
    <xf numFmtId="0" fontId="13" fillId="0" borderId="1" xfId="0" applyFont="true" applyFill="true" applyBorder="true" applyAlignment="true">
      <alignment horizontal="center" vertical="center"/>
    </xf>
    <xf numFmtId="0" fontId="13" fillId="0" borderId="2" xfId="1" applyFont="true" applyFill="true" applyBorder="true" applyAlignment="true">
      <alignment horizontal="center" vertical="center" wrapText="true"/>
    </xf>
    <xf numFmtId="0" fontId="13" fillId="0" borderId="3" xfId="1" applyFont="true" applyFill="true" applyBorder="true" applyAlignment="true">
      <alignment horizontal="center" vertical="center" wrapText="true"/>
    </xf>
    <xf numFmtId="0" fontId="16" fillId="0" borderId="1" xfId="0" applyFont="true" applyFill="true" applyBorder="true" applyAlignment="true">
      <alignment horizontal="left" vertical="center" wrapText="true"/>
    </xf>
    <xf numFmtId="0" fontId="16" fillId="0" borderId="1" xfId="1" applyFont="true" applyFill="true" applyBorder="true" applyAlignment="true">
      <alignment horizontal="center" vertical="center" wrapText="true"/>
    </xf>
    <xf numFmtId="9" fontId="13" fillId="0" borderId="1" xfId="41" applyNumberFormat="true" applyFont="true" applyFill="true" applyBorder="true" applyAlignment="true">
      <alignment horizontal="center" vertical="center" wrapText="true"/>
    </xf>
    <xf numFmtId="0" fontId="13" fillId="0" borderId="4" xfId="1" applyFont="true" applyFill="true" applyBorder="true" applyAlignment="true">
      <alignment horizontal="center" vertical="center" wrapText="true"/>
    </xf>
    <xf numFmtId="0" fontId="13" fillId="0" borderId="1" xfId="0" applyNumberFormat="true" applyFont="true" applyFill="true" applyBorder="true" applyAlignment="true">
      <alignment horizontal="center" vertical="center" wrapText="true"/>
    </xf>
    <xf numFmtId="10" fontId="8" fillId="0" borderId="1" xfId="0" applyNumberFormat="true" applyFont="true" applyFill="true" applyBorder="true" applyAlignment="true">
      <alignment horizontal="center" vertical="center"/>
    </xf>
    <xf numFmtId="9" fontId="13" fillId="0" borderId="1" xfId="0" applyNumberFormat="true" applyFont="true" applyFill="true" applyBorder="true" applyAlignment="true">
      <alignment horizontal="center" vertical="center"/>
    </xf>
    <xf numFmtId="9" fontId="13" fillId="0" borderId="1" xfId="0" applyNumberFormat="true" applyFont="true" applyFill="true" applyBorder="true" applyAlignment="true">
      <alignment horizontal="center" vertical="center" wrapText="true"/>
    </xf>
    <xf numFmtId="0" fontId="0" fillId="0" borderId="0" xfId="0" applyFill="true" applyAlignment="true">
      <alignment horizontal="right" vertical="center"/>
    </xf>
    <xf numFmtId="0" fontId="18" fillId="0" borderId="1" xfId="0" applyFont="true" applyFill="true" applyBorder="true" applyAlignment="true">
      <alignment horizontal="left" vertical="center" wrapText="true"/>
    </xf>
    <xf numFmtId="0" fontId="1" fillId="0" borderId="0" xfId="0" applyFont="true" applyFill="true" applyBorder="true" applyAlignment="true">
      <alignment horizontal="right" vertical="center" wrapText="true"/>
    </xf>
    <xf numFmtId="0" fontId="1" fillId="0" borderId="0" xfId="0" applyFont="true" applyFill="true" applyAlignment="true">
      <alignment horizontal="right" vertical="center" wrapText="true"/>
    </xf>
    <xf numFmtId="0" fontId="2" fillId="0" borderId="0" xfId="0" applyFont="true" applyFill="true" applyAlignment="true">
      <alignment horizontal="right" vertical="center" wrapText="true"/>
    </xf>
    <xf numFmtId="0" fontId="3" fillId="0" borderId="0" xfId="0" applyFont="true" applyFill="true" applyAlignment="true">
      <alignment horizontal="right" vertical="center" wrapText="true"/>
    </xf>
    <xf numFmtId="0" fontId="1" fillId="0" borderId="0" xfId="0" applyFont="true" applyFill="true" applyBorder="true" applyAlignment="true">
      <alignment horizontal="right" vertical="center"/>
    </xf>
    <xf numFmtId="10" fontId="14" fillId="0" borderId="1" xfId="41" applyNumberFormat="true" applyFont="true" applyFill="true" applyBorder="true" applyAlignment="true" applyProtection="true">
      <alignment horizontal="center" vertical="center" wrapText="true"/>
    </xf>
    <xf numFmtId="0" fontId="8" fillId="0" borderId="1" xfId="1" applyFont="true" applyFill="true" applyBorder="true" applyAlignment="true">
      <alignment horizontal="right" vertical="center" wrapText="true"/>
    </xf>
    <xf numFmtId="0" fontId="1" fillId="0" borderId="0" xfId="0" applyFont="true" applyFill="true" applyAlignment="true">
      <alignment horizontal="right" vertical="center"/>
    </xf>
    <xf numFmtId="0" fontId="18" fillId="0" borderId="1" xfId="0" applyNumberFormat="true" applyFont="true" applyFill="true" applyBorder="true" applyAlignment="true">
      <alignment horizontal="center" vertical="center" wrapText="true"/>
    </xf>
    <xf numFmtId="176" fontId="18" fillId="0" borderId="1" xfId="0" applyNumberFormat="true"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19" fillId="0" borderId="1" xfId="1" applyFont="true" applyFill="true" applyBorder="true" applyAlignment="true">
      <alignment horizontal="center" vertical="center" wrapText="true"/>
    </xf>
    <xf numFmtId="0" fontId="14" fillId="0" borderId="1" xfId="1" applyNumberFormat="true" applyFont="true" applyFill="true" applyBorder="true" applyAlignment="true" applyProtection="true">
      <alignment horizontal="center" vertical="center" wrapText="true"/>
    </xf>
    <xf numFmtId="0" fontId="8" fillId="0" borderId="1" xfId="41" applyNumberFormat="true" applyFont="true" applyFill="true" applyBorder="true" applyAlignment="true" applyProtection="true">
      <alignment horizontal="center" vertical="center" wrapText="true"/>
    </xf>
    <xf numFmtId="0" fontId="19" fillId="0" borderId="1" xfId="0" applyFont="true" applyFill="true" applyBorder="true" applyAlignment="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92"/>
  <sheetViews>
    <sheetView tabSelected="1" view="pageBreakPreview" zoomScaleNormal="80" zoomScaleSheetLayoutView="100" workbookViewId="0">
      <selection activeCell="A9" sqref="A9"/>
    </sheetView>
  </sheetViews>
  <sheetFormatPr defaultColWidth="9" defaultRowHeight="14.05" outlineLevelCol="6"/>
  <cols>
    <col min="1" max="1" width="13.584" customWidth="true"/>
    <col min="2" max="2" width="23.752" customWidth="true"/>
    <col min="3" max="3" width="36.624" customWidth="true"/>
    <col min="4" max="4" width="12.024" customWidth="true"/>
    <col min="5" max="5" width="9.504" customWidth="true"/>
    <col min="6" max="6" width="13.376" style="60" customWidth="true"/>
    <col min="7" max="7" width="22.408" customWidth="true"/>
  </cols>
  <sheetData>
    <row r="1" ht="18.75" spans="1:1">
      <c r="A1" s="9" t="s">
        <v>0</v>
      </c>
    </row>
    <row r="2" ht="33" customHeight="true" spans="1:7">
      <c r="A2" s="10" t="s">
        <v>1</v>
      </c>
      <c r="B2" s="10"/>
      <c r="C2" s="10"/>
      <c r="D2" s="10"/>
      <c r="E2" s="10"/>
      <c r="F2" s="64"/>
      <c r="G2" s="10"/>
    </row>
    <row r="3" ht="30" customHeight="true" spans="1:7">
      <c r="A3" s="11" t="s">
        <v>2</v>
      </c>
      <c r="B3" s="12">
        <v>2023</v>
      </c>
      <c r="C3" s="12" t="s">
        <v>3</v>
      </c>
      <c r="D3" s="12" t="s">
        <v>4</v>
      </c>
      <c r="E3" s="12"/>
      <c r="F3" s="12"/>
      <c r="G3" s="12"/>
    </row>
    <row r="4" s="1" customFormat="true" ht="30" customHeight="true" spans="1:7">
      <c r="A4" s="13" t="s">
        <v>5</v>
      </c>
      <c r="B4" s="14" t="s">
        <v>6</v>
      </c>
      <c r="C4" s="14">
        <f>陆丰市!C4+海丰县!C4+陆河县!C4+城区!C4+市本级!C4</f>
        <v>104700.8</v>
      </c>
      <c r="D4" s="14"/>
      <c r="E4" s="14"/>
      <c r="F4" s="14"/>
      <c r="G4" s="38" t="s">
        <v>7</v>
      </c>
    </row>
    <row r="5" s="1" customFormat="true" ht="30" customHeight="true" spans="1:7">
      <c r="A5" s="13"/>
      <c r="B5" s="13" t="s">
        <v>8</v>
      </c>
      <c r="C5" s="14">
        <f>陆丰市!C5+海丰县!C5+陆河县!C5+城区!C5+市本级!C5</f>
        <v>87062</v>
      </c>
      <c r="D5" s="14"/>
      <c r="E5" s="14"/>
      <c r="F5" s="14"/>
      <c r="G5" s="38"/>
    </row>
    <row r="6" s="1" customFormat="true" ht="30" customHeight="true" spans="1:7">
      <c r="A6" s="13"/>
      <c r="B6" s="14" t="s">
        <v>9</v>
      </c>
      <c r="C6" s="14">
        <f>陆丰市!C6+海丰县!C6+陆河县!C6+城区!C6+市本级!C6</f>
        <v>305.9</v>
      </c>
      <c r="D6" s="14"/>
      <c r="E6" s="14"/>
      <c r="F6" s="14"/>
      <c r="G6" s="38"/>
    </row>
    <row r="7" s="1" customFormat="true" ht="30" customHeight="true" spans="1:7">
      <c r="A7" s="13"/>
      <c r="B7" s="14" t="s">
        <v>10</v>
      </c>
      <c r="C7" s="14">
        <f>陆丰市!C7+海丰县!C7+陆河县!C7+城区!C7+市本级!C7</f>
        <v>17332.4</v>
      </c>
      <c r="D7" s="14"/>
      <c r="E7" s="14"/>
      <c r="F7" s="14"/>
      <c r="G7" s="38"/>
    </row>
    <row r="8" s="1" customFormat="true" ht="30" customHeight="true" spans="1:7">
      <c r="A8" s="13"/>
      <c r="B8" s="14" t="s">
        <v>11</v>
      </c>
      <c r="C8" s="14">
        <f>陆丰市!C8+海丰县!C8+陆河县!C8+城区!C8+市本级!C8</f>
        <v>0.5</v>
      </c>
      <c r="D8" s="14"/>
      <c r="E8" s="14"/>
      <c r="F8" s="14"/>
      <c r="G8" s="38"/>
    </row>
    <row r="9" s="2" customFormat="true" ht="50" customHeight="true" spans="1:7">
      <c r="A9" s="13" t="s">
        <v>12</v>
      </c>
      <c r="B9" s="17" t="s">
        <v>13</v>
      </c>
      <c r="C9" s="18"/>
      <c r="D9" s="18"/>
      <c r="E9" s="18"/>
      <c r="F9" s="18"/>
      <c r="G9" s="18"/>
    </row>
    <row r="10" s="3" customFormat="true" ht="35" customHeight="true" spans="1:7">
      <c r="A10" s="19" t="s">
        <v>14</v>
      </c>
      <c r="B10" s="20" t="s">
        <v>15</v>
      </c>
      <c r="C10" s="20" t="s">
        <v>16</v>
      </c>
      <c r="D10" s="20" t="s">
        <v>17</v>
      </c>
      <c r="E10" s="20" t="s">
        <v>18</v>
      </c>
      <c r="F10" s="20" t="s">
        <v>19</v>
      </c>
      <c r="G10" s="20" t="s">
        <v>20</v>
      </c>
    </row>
    <row r="11" s="3" customFormat="true" ht="30" customHeight="true" spans="1:7">
      <c r="A11" s="21" t="s">
        <v>21</v>
      </c>
      <c r="B11" s="21" t="s">
        <v>22</v>
      </c>
      <c r="C11" s="22" t="s">
        <v>23</v>
      </c>
      <c r="D11" s="21" t="s">
        <v>24</v>
      </c>
      <c r="E11" s="21" t="s">
        <v>25</v>
      </c>
      <c r="F11" s="21" t="s">
        <v>26</v>
      </c>
      <c r="G11" s="21"/>
    </row>
    <row r="12" s="3" customFormat="true" ht="30" customHeight="true" spans="1:7">
      <c r="A12" s="21"/>
      <c r="B12" s="21"/>
      <c r="C12" s="22" t="s">
        <v>27</v>
      </c>
      <c r="D12" s="21" t="s">
        <v>24</v>
      </c>
      <c r="E12" s="21" t="s">
        <v>25</v>
      </c>
      <c r="F12" s="21"/>
      <c r="G12" s="21"/>
    </row>
    <row r="13" s="3" customFormat="true" ht="30" customHeight="true" spans="1:7">
      <c r="A13" s="21"/>
      <c r="B13" s="21"/>
      <c r="C13" s="22" t="s">
        <v>28</v>
      </c>
      <c r="D13" s="21" t="s">
        <v>24</v>
      </c>
      <c r="E13" s="21" t="s">
        <v>25</v>
      </c>
      <c r="F13" s="21"/>
      <c r="G13" s="42" t="s">
        <v>29</v>
      </c>
    </row>
    <row r="14" s="3" customFormat="true" ht="30" customHeight="true" spans="1:7">
      <c r="A14" s="21"/>
      <c r="B14" s="21" t="s">
        <v>30</v>
      </c>
      <c r="C14" s="22" t="s">
        <v>31</v>
      </c>
      <c r="D14" s="21" t="s">
        <v>24</v>
      </c>
      <c r="E14" s="21" t="s">
        <v>25</v>
      </c>
      <c r="F14" s="21"/>
      <c r="G14" s="43" t="s">
        <v>32</v>
      </c>
    </row>
    <row r="15" s="3" customFormat="true" ht="30" customHeight="true" spans="1:7">
      <c r="A15" s="21"/>
      <c r="B15" s="21" t="s">
        <v>33</v>
      </c>
      <c r="C15" s="22" t="s">
        <v>34</v>
      </c>
      <c r="D15" s="21" t="s">
        <v>35</v>
      </c>
      <c r="E15" s="21" t="s">
        <v>25</v>
      </c>
      <c r="F15" s="21"/>
      <c r="G15" s="21"/>
    </row>
    <row r="16" s="4" customFormat="true" ht="30" customHeight="true" spans="1:7">
      <c r="A16" s="21" t="s">
        <v>36</v>
      </c>
      <c r="B16" s="21" t="s">
        <v>37</v>
      </c>
      <c r="C16" s="23" t="s">
        <v>38</v>
      </c>
      <c r="D16" s="21" t="s">
        <v>39</v>
      </c>
      <c r="E16" s="14" t="s">
        <v>40</v>
      </c>
      <c r="F16" s="24">
        <f>陆丰市!F16+海丰县!F16+陆河县!F16+城区!F16+市本级!F16</f>
        <v>6.4958</v>
      </c>
      <c r="G16" s="22"/>
    </row>
    <row r="17" s="4" customFormat="true" ht="30" customHeight="true" spans="1:7">
      <c r="A17" s="21"/>
      <c r="B17" s="21"/>
      <c r="C17" s="23" t="s">
        <v>41</v>
      </c>
      <c r="D17" s="21" t="s">
        <v>24</v>
      </c>
      <c r="E17" s="14" t="s">
        <v>42</v>
      </c>
      <c r="F17" s="24">
        <f>陆丰市!F17+海丰县!F17+陆河县!F17+城区!F17+市本级!F17</f>
        <v>9728.594</v>
      </c>
      <c r="G17" s="21"/>
    </row>
    <row r="18" s="4" customFormat="true" ht="30" customHeight="true" spans="1:7">
      <c r="A18" s="21"/>
      <c r="B18" s="21"/>
      <c r="C18" s="23" t="s">
        <v>43</v>
      </c>
      <c r="D18" s="21" t="s">
        <v>44</v>
      </c>
      <c r="E18" s="14" t="s">
        <v>45</v>
      </c>
      <c r="F18" s="24" t="s">
        <v>46</v>
      </c>
      <c r="G18" s="21"/>
    </row>
    <row r="19" s="4" customFormat="true" ht="30" customHeight="true" spans="1:7">
      <c r="A19" s="21"/>
      <c r="B19" s="21" t="s">
        <v>47</v>
      </c>
      <c r="C19" s="22" t="s">
        <v>48</v>
      </c>
      <c r="D19" s="21" t="s">
        <v>39</v>
      </c>
      <c r="E19" s="21" t="s">
        <v>49</v>
      </c>
      <c r="F19" s="24">
        <f>陆丰市!F19+海丰县!F19+城区!F19+市本级!F19</f>
        <v>1870</v>
      </c>
      <c r="G19" s="45"/>
    </row>
    <row r="20" s="4" customFormat="true" ht="30" customHeight="true" spans="1:7">
      <c r="A20" s="21"/>
      <c r="B20" s="21"/>
      <c r="C20" s="22" t="s">
        <v>50</v>
      </c>
      <c r="D20" s="21" t="s">
        <v>39</v>
      </c>
      <c r="E20" s="21" t="s">
        <v>49</v>
      </c>
      <c r="F20" s="24">
        <f>陆丰市!F20+海丰县!F20+陆河县!F20+城区!F20+市本级!F20</f>
        <v>566</v>
      </c>
      <c r="G20" s="45"/>
    </row>
    <row r="21" s="4" customFormat="true" ht="30" customHeight="true" spans="1:7">
      <c r="A21" s="21"/>
      <c r="B21" s="21"/>
      <c r="C21" s="22" t="s">
        <v>51</v>
      </c>
      <c r="D21" s="21" t="s">
        <v>44</v>
      </c>
      <c r="E21" s="14" t="s">
        <v>45</v>
      </c>
      <c r="F21" s="24" t="s">
        <v>46</v>
      </c>
      <c r="G21" s="45"/>
    </row>
    <row r="22" s="5" customFormat="true" ht="30" customHeight="true" spans="1:7">
      <c r="A22" s="21"/>
      <c r="B22" s="21"/>
      <c r="C22" s="23" t="s">
        <v>52</v>
      </c>
      <c r="D22" s="14" t="s">
        <v>39</v>
      </c>
      <c r="E22" s="21" t="s">
        <v>53</v>
      </c>
      <c r="F22" s="24">
        <f>陆丰市!F22+海丰县!F22+陆河县!F22+城区!F22+市本级!F22</f>
        <v>50</v>
      </c>
      <c r="G22" s="45" t="s">
        <v>54</v>
      </c>
    </row>
    <row r="23" s="4" customFormat="true" ht="30" customHeight="true" spans="1:7">
      <c r="A23" s="21"/>
      <c r="B23" s="21" t="s">
        <v>55</v>
      </c>
      <c r="C23" s="22" t="s">
        <v>56</v>
      </c>
      <c r="D23" s="21" t="s">
        <v>39</v>
      </c>
      <c r="E23" s="24" t="s">
        <v>57</v>
      </c>
      <c r="F23" s="24">
        <f>陆丰市!F23+海丰县!F23+陆河县!F23+城区!F23+市本级!F23</f>
        <v>1067926.21</v>
      </c>
      <c r="G23" s="45" t="s">
        <v>58</v>
      </c>
    </row>
    <row r="24" s="4" customFormat="true" ht="30" customHeight="true" spans="1:7">
      <c r="A24" s="21"/>
      <c r="B24" s="21"/>
      <c r="C24" s="22" t="s">
        <v>59</v>
      </c>
      <c r="D24" s="21" t="s">
        <v>39</v>
      </c>
      <c r="E24" s="21" t="s">
        <v>60</v>
      </c>
      <c r="F24" s="24">
        <f>陆丰市!F24+海丰县!F24+陆河县!F24+城区!F24+市本级!F24</f>
        <v>43.33</v>
      </c>
      <c r="G24" s="45" t="s">
        <v>58</v>
      </c>
    </row>
    <row r="25" s="4" customFormat="true" ht="30" customHeight="true" spans="1:7">
      <c r="A25" s="21"/>
      <c r="B25" s="21"/>
      <c r="C25" s="22" t="s">
        <v>61</v>
      </c>
      <c r="D25" s="21" t="s">
        <v>62</v>
      </c>
      <c r="E25" s="14" t="s">
        <v>25</v>
      </c>
      <c r="F25" s="24">
        <v>82.86</v>
      </c>
      <c r="G25" s="45" t="s">
        <v>58</v>
      </c>
    </row>
    <row r="26" s="4" customFormat="true" ht="30" customHeight="true" spans="1:7">
      <c r="A26" s="21"/>
      <c r="B26" s="21"/>
      <c r="C26" s="22" t="s">
        <v>63</v>
      </c>
      <c r="D26" s="21" t="s">
        <v>44</v>
      </c>
      <c r="E26" s="14" t="s">
        <v>45</v>
      </c>
      <c r="F26" s="24" t="s">
        <v>46</v>
      </c>
      <c r="G26" s="45"/>
    </row>
    <row r="27" s="4" customFormat="true" ht="30" customHeight="true" spans="1:7">
      <c r="A27" s="21"/>
      <c r="B27" s="21" t="s">
        <v>64</v>
      </c>
      <c r="C27" s="22" t="s">
        <v>65</v>
      </c>
      <c r="D27" s="21" t="s">
        <v>39</v>
      </c>
      <c r="E27" s="21" t="s">
        <v>66</v>
      </c>
      <c r="F27" s="24">
        <f>陆丰市!F27+海丰县!F27+陆河县!F27+城区!F27+市本级!F27</f>
        <v>2</v>
      </c>
      <c r="G27" s="21"/>
    </row>
    <row r="28" s="4" customFormat="true" ht="30" customHeight="true" spans="1:7">
      <c r="A28" s="21"/>
      <c r="B28" s="21"/>
      <c r="C28" s="22" t="s">
        <v>67</v>
      </c>
      <c r="D28" s="21" t="s">
        <v>39</v>
      </c>
      <c r="E28" s="21" t="s">
        <v>66</v>
      </c>
      <c r="F28" s="24">
        <f>陆丰市!F28+海丰县!F28+陆河县!F28+城区!F28+市本级!F28</f>
        <v>5</v>
      </c>
      <c r="G28" s="21"/>
    </row>
    <row r="29" s="4" customFormat="true" ht="30" customHeight="true" spans="1:7">
      <c r="A29" s="21"/>
      <c r="B29" s="21"/>
      <c r="C29" s="22" t="s">
        <v>68</v>
      </c>
      <c r="D29" s="21" t="s">
        <v>39</v>
      </c>
      <c r="E29" s="21" t="s">
        <v>66</v>
      </c>
      <c r="F29" s="24">
        <f>陆丰市!F29+海丰县!F29+陆河县!F29+城区!F29+市本级!F29</f>
        <v>0.32</v>
      </c>
      <c r="G29" s="21"/>
    </row>
    <row r="30" s="4" customFormat="true" ht="30" customHeight="true" spans="1:7">
      <c r="A30" s="21"/>
      <c r="B30" s="21"/>
      <c r="C30" s="22" t="s">
        <v>69</v>
      </c>
      <c r="D30" s="21" t="s">
        <v>70</v>
      </c>
      <c r="E30" s="21" t="s">
        <v>45</v>
      </c>
      <c r="F30" s="24" t="s">
        <v>46</v>
      </c>
      <c r="G30" s="21"/>
    </row>
    <row r="31" s="4" customFormat="true" ht="30" customHeight="true" spans="1:7">
      <c r="A31" s="21"/>
      <c r="B31" s="21"/>
      <c r="C31" s="22" t="s">
        <v>71</v>
      </c>
      <c r="D31" s="21" t="s">
        <v>39</v>
      </c>
      <c r="E31" s="21" t="s">
        <v>66</v>
      </c>
      <c r="F31" s="24">
        <f>陆丰市!F31+海丰县!F31+陆河县!F31+城区!F31+市本级!F31</f>
        <v>0.639636</v>
      </c>
      <c r="G31" s="21"/>
    </row>
    <row r="32" s="4" customFormat="true" ht="30" customHeight="true" spans="1:7">
      <c r="A32" s="21"/>
      <c r="B32" s="21" t="s">
        <v>72</v>
      </c>
      <c r="C32" s="23" t="s">
        <v>73</v>
      </c>
      <c r="D32" s="24" t="s">
        <v>39</v>
      </c>
      <c r="E32" s="24" t="s">
        <v>57</v>
      </c>
      <c r="F32" s="24">
        <f>陆丰市!F32+海丰县!F32+陆河县!F32+城区!F32+市本级!F32</f>
        <v>34474</v>
      </c>
      <c r="G32" s="45" t="s">
        <v>74</v>
      </c>
    </row>
    <row r="33" s="4" customFormat="true" ht="30" customHeight="true" spans="1:7">
      <c r="A33" s="21"/>
      <c r="B33" s="21"/>
      <c r="C33" s="23" t="s">
        <v>75</v>
      </c>
      <c r="D33" s="24" t="s">
        <v>39</v>
      </c>
      <c r="E33" s="24" t="s">
        <v>57</v>
      </c>
      <c r="F33" s="24">
        <f>陆丰市!F33+海丰县!F33+陆河县!F33+城区!F33+市本级!F33</f>
        <v>364</v>
      </c>
      <c r="G33" s="21"/>
    </row>
    <row r="34" s="4" customFormat="true" ht="30" customHeight="true" spans="1:7">
      <c r="A34" s="21"/>
      <c r="B34" s="14" t="s">
        <v>76</v>
      </c>
      <c r="C34" s="23" t="s">
        <v>77</v>
      </c>
      <c r="D34" s="14" t="s">
        <v>62</v>
      </c>
      <c r="E34" s="14" t="s">
        <v>25</v>
      </c>
      <c r="F34" s="24">
        <v>90</v>
      </c>
      <c r="G34" s="28" t="s">
        <v>78</v>
      </c>
    </row>
    <row r="35" s="4" customFormat="true" ht="30" customHeight="true" spans="1:7">
      <c r="A35" s="21"/>
      <c r="B35" s="14"/>
      <c r="C35" s="23" t="s">
        <v>79</v>
      </c>
      <c r="D35" s="14" t="s">
        <v>62</v>
      </c>
      <c r="E35" s="14" t="s">
        <v>25</v>
      </c>
      <c r="F35" s="24">
        <v>70</v>
      </c>
      <c r="G35" s="28"/>
    </row>
    <row r="36" s="4" customFormat="true" ht="30" customHeight="true" spans="1:7">
      <c r="A36" s="21"/>
      <c r="B36" s="14"/>
      <c r="C36" s="23" t="s">
        <v>80</v>
      </c>
      <c r="D36" s="14" t="s">
        <v>62</v>
      </c>
      <c r="E36" s="14" t="s">
        <v>25</v>
      </c>
      <c r="F36" s="24"/>
      <c r="G36" s="45" t="s">
        <v>81</v>
      </c>
    </row>
    <row r="37" s="4" customFormat="true" ht="30" customHeight="true" spans="1:7">
      <c r="A37" s="21"/>
      <c r="B37" s="14"/>
      <c r="C37" s="23" t="s">
        <v>82</v>
      </c>
      <c r="D37" s="14" t="s">
        <v>62</v>
      </c>
      <c r="E37" s="14" t="s">
        <v>25</v>
      </c>
      <c r="F37" s="24">
        <v>100</v>
      </c>
      <c r="G37" s="45"/>
    </row>
    <row r="38" s="4" customFormat="true" ht="30" customHeight="true" spans="1:7">
      <c r="A38" s="21"/>
      <c r="B38" s="14"/>
      <c r="C38" s="23" t="s">
        <v>83</v>
      </c>
      <c r="D38" s="14" t="s">
        <v>44</v>
      </c>
      <c r="E38" s="14" t="s">
        <v>45</v>
      </c>
      <c r="F38" s="24" t="s">
        <v>46</v>
      </c>
      <c r="G38" s="45"/>
    </row>
    <row r="39" s="4" customFormat="true" ht="30" customHeight="true" spans="1:7">
      <c r="A39" s="25" t="s">
        <v>36</v>
      </c>
      <c r="B39" s="14" t="s">
        <v>84</v>
      </c>
      <c r="C39" s="23" t="s">
        <v>85</v>
      </c>
      <c r="D39" s="14" t="s">
        <v>39</v>
      </c>
      <c r="E39" s="14" t="s">
        <v>86</v>
      </c>
      <c r="F39" s="24">
        <f>陆丰市!F39+海丰县!F39+陆河县!F39+城区!F39+市本级!F39</f>
        <v>47</v>
      </c>
      <c r="G39" s="45"/>
    </row>
    <row r="40" s="4" customFormat="true" ht="30" customHeight="true" spans="1:7">
      <c r="A40" s="26"/>
      <c r="B40" s="14"/>
      <c r="C40" s="23" t="s">
        <v>87</v>
      </c>
      <c r="D40" s="14" t="s">
        <v>39</v>
      </c>
      <c r="E40" s="14" t="s">
        <v>88</v>
      </c>
      <c r="F40" s="24">
        <f>陆丰市!F40+海丰县!F40+陆河县!F40+城区!F40+市本级!F40</f>
        <v>4.66</v>
      </c>
      <c r="G40" s="45"/>
    </row>
    <row r="41" s="6" customFormat="true" ht="30" customHeight="true" spans="1:7">
      <c r="A41" s="26"/>
      <c r="B41" s="21" t="s">
        <v>89</v>
      </c>
      <c r="C41" s="22" t="s">
        <v>90</v>
      </c>
      <c r="D41" s="21" t="s">
        <v>39</v>
      </c>
      <c r="E41" s="21" t="s">
        <v>25</v>
      </c>
      <c r="F41" s="24">
        <v>50</v>
      </c>
      <c r="G41" s="21"/>
    </row>
    <row r="42" s="6" customFormat="true" ht="30" customHeight="true" spans="1:7">
      <c r="A42" s="26"/>
      <c r="B42" s="21"/>
      <c r="C42" s="22" t="s">
        <v>91</v>
      </c>
      <c r="D42" s="21" t="s">
        <v>39</v>
      </c>
      <c r="E42" s="21" t="s">
        <v>25</v>
      </c>
      <c r="F42" s="24"/>
      <c r="G42" s="21"/>
    </row>
    <row r="43" s="6" customFormat="true" ht="30" customHeight="true" spans="1:7">
      <c r="A43" s="26"/>
      <c r="B43" s="21"/>
      <c r="C43" s="22" t="s">
        <v>92</v>
      </c>
      <c r="D43" s="21" t="s">
        <v>39</v>
      </c>
      <c r="E43" s="21" t="s">
        <v>25</v>
      </c>
      <c r="F43" s="24">
        <v>30</v>
      </c>
      <c r="G43" s="21"/>
    </row>
    <row r="44" s="6" customFormat="true" ht="30" customHeight="true" spans="1:7">
      <c r="A44" s="26"/>
      <c r="B44" s="21"/>
      <c r="C44" s="22" t="s">
        <v>93</v>
      </c>
      <c r="D44" s="21" t="s">
        <v>39</v>
      </c>
      <c r="E44" s="21" t="s">
        <v>25</v>
      </c>
      <c r="F44" s="24"/>
      <c r="G44" s="21"/>
    </row>
    <row r="45" s="6" customFormat="true" ht="30" customHeight="true" spans="1:7">
      <c r="A45" s="26"/>
      <c r="B45" s="21" t="s">
        <v>94</v>
      </c>
      <c r="C45" s="22" t="s">
        <v>95</v>
      </c>
      <c r="D45" s="21" t="s">
        <v>39</v>
      </c>
      <c r="E45" s="21" t="s">
        <v>96</v>
      </c>
      <c r="F45" s="24">
        <f>陆丰市!F45+海丰县!F45+陆河县!F45+城区!F45+市本级!F45</f>
        <v>84</v>
      </c>
      <c r="G45" s="45" t="s">
        <v>97</v>
      </c>
    </row>
    <row r="46" s="6" customFormat="true" ht="30" customHeight="true" spans="1:7">
      <c r="A46" s="26"/>
      <c r="B46" s="21"/>
      <c r="C46" s="22" t="s">
        <v>98</v>
      </c>
      <c r="D46" s="21" t="s">
        <v>62</v>
      </c>
      <c r="E46" s="21" t="s">
        <v>25</v>
      </c>
      <c r="F46" s="24"/>
      <c r="G46" s="45"/>
    </row>
    <row r="47" s="6" customFormat="true" ht="30" customHeight="true" spans="1:7">
      <c r="A47" s="26"/>
      <c r="B47" s="21"/>
      <c r="C47" s="23" t="s">
        <v>99</v>
      </c>
      <c r="D47" s="21" t="s">
        <v>70</v>
      </c>
      <c r="E47" s="21" t="s">
        <v>45</v>
      </c>
      <c r="F47" s="24" t="s">
        <v>46</v>
      </c>
      <c r="G47" s="45"/>
    </row>
    <row r="48" s="4" customFormat="true" ht="30" customHeight="true" spans="1:7">
      <c r="A48" s="26"/>
      <c r="B48" s="27" t="s">
        <v>100</v>
      </c>
      <c r="C48" s="28" t="s">
        <v>101</v>
      </c>
      <c r="D48" s="27" t="s">
        <v>39</v>
      </c>
      <c r="E48" s="27" t="s">
        <v>102</v>
      </c>
      <c r="F48" s="24">
        <f>陆丰市!F48+海丰县!F48+陆河县!F48+城区!F48+市本级!F48</f>
        <v>600</v>
      </c>
      <c r="G48" s="45"/>
    </row>
    <row r="49" s="4" customFormat="true" ht="30" customHeight="true" spans="1:7">
      <c r="A49" s="26"/>
      <c r="B49" s="29" t="s">
        <v>103</v>
      </c>
      <c r="C49" s="28" t="s">
        <v>104</v>
      </c>
      <c r="D49" s="27" t="s">
        <v>39</v>
      </c>
      <c r="E49" s="27" t="s">
        <v>105</v>
      </c>
      <c r="F49" s="24">
        <f>陆丰市!F49+海丰县!F49+陆河县!F49+城区!F49+市本级!F49</f>
        <v>1</v>
      </c>
      <c r="G49" s="45" t="s">
        <v>106</v>
      </c>
    </row>
    <row r="50" s="4" customFormat="true" ht="30" customHeight="true" spans="1:7">
      <c r="A50" s="26"/>
      <c r="B50" s="29"/>
      <c r="C50" s="28" t="s">
        <v>107</v>
      </c>
      <c r="D50" s="27" t="s">
        <v>39</v>
      </c>
      <c r="E50" s="27" t="s">
        <v>108</v>
      </c>
      <c r="F50" s="24">
        <f>陆丰市!F50+海丰县!F50+陆河县!F50+城区!F50+市本级!F50</f>
        <v>53</v>
      </c>
      <c r="G50" s="45"/>
    </row>
    <row r="51" s="4" customFormat="true" ht="30" customHeight="true" spans="1:7">
      <c r="A51" s="26"/>
      <c r="B51" s="29"/>
      <c r="C51" s="28" t="s">
        <v>109</v>
      </c>
      <c r="D51" s="27" t="s">
        <v>39</v>
      </c>
      <c r="E51" s="27" t="s">
        <v>40</v>
      </c>
      <c r="F51" s="24">
        <f>陆丰市!F51+海丰县!F51+陆河县!F51+城区!F51+市本级!F51</f>
        <v>4.151</v>
      </c>
      <c r="G51" s="45"/>
    </row>
    <row r="52" s="4" customFormat="true" ht="30" customHeight="true" spans="1:7">
      <c r="A52" s="26"/>
      <c r="B52" s="29"/>
      <c r="C52" s="28" t="s">
        <v>110</v>
      </c>
      <c r="D52" s="27" t="s">
        <v>39</v>
      </c>
      <c r="E52" s="27" t="s">
        <v>66</v>
      </c>
      <c r="F52" s="24">
        <f>陆丰市!F52+海丰县!F52+陆河县!F52+城区!F52+市本级!F52</f>
        <v>10.222</v>
      </c>
      <c r="G52" s="45"/>
    </row>
    <row r="53" s="4" customFormat="true" ht="30" customHeight="true" spans="1:7">
      <c r="A53" s="26"/>
      <c r="B53" s="27" t="s">
        <v>111</v>
      </c>
      <c r="C53" s="30" t="s">
        <v>112</v>
      </c>
      <c r="D53" s="27" t="s">
        <v>39</v>
      </c>
      <c r="E53" s="27" t="s">
        <v>113</v>
      </c>
      <c r="F53" s="24">
        <f>陆丰市!F53+海丰县!F53+陆河县!F53+城区!F53+市本级!F53</f>
        <v>24.5</v>
      </c>
      <c r="G53" s="45"/>
    </row>
    <row r="54" s="4" customFormat="true" ht="30" customHeight="true" spans="1:7">
      <c r="A54" s="26"/>
      <c r="B54" s="27" t="s">
        <v>114</v>
      </c>
      <c r="C54" s="30" t="s">
        <v>115</v>
      </c>
      <c r="D54" s="27" t="s">
        <v>39</v>
      </c>
      <c r="E54" s="27" t="s">
        <v>66</v>
      </c>
      <c r="F54" s="24">
        <f>陆丰市!F54+海丰县!F54+陆河县!F54+城区!F54+市本级!F54</f>
        <v>26.82</v>
      </c>
      <c r="G54" s="45"/>
    </row>
    <row r="55" s="4" customFormat="true" ht="30" customHeight="true" spans="1:7">
      <c r="A55" s="26"/>
      <c r="B55" s="27"/>
      <c r="C55" s="30" t="s">
        <v>116</v>
      </c>
      <c r="D55" s="27" t="s">
        <v>39</v>
      </c>
      <c r="E55" s="27" t="s">
        <v>25</v>
      </c>
      <c r="F55" s="24">
        <f>陆丰市!F55+海丰县!F55+陆河县!F55+城区!F55+市本级!F55</f>
        <v>0</v>
      </c>
      <c r="G55" s="45"/>
    </row>
    <row r="56" s="4" customFormat="true" ht="30" customHeight="true" spans="1:7">
      <c r="A56" s="26"/>
      <c r="B56" s="27"/>
      <c r="C56" s="28" t="s">
        <v>117</v>
      </c>
      <c r="D56" s="27" t="s">
        <v>39</v>
      </c>
      <c r="E56" s="27" t="s">
        <v>105</v>
      </c>
      <c r="F56" s="24">
        <f>陆丰市!F56+海丰县!F56+陆河县!F56+城区!F56+市本级!F56</f>
        <v>0</v>
      </c>
      <c r="G56" s="45"/>
    </row>
    <row r="57" s="4" customFormat="true" ht="30" customHeight="true" spans="1:7">
      <c r="A57" s="26"/>
      <c r="B57" s="27"/>
      <c r="C57" s="30" t="s">
        <v>118</v>
      </c>
      <c r="D57" s="27" t="s">
        <v>39</v>
      </c>
      <c r="E57" s="27" t="s">
        <v>105</v>
      </c>
      <c r="F57" s="24">
        <f>陆丰市!F57+海丰县!F57+陆河县!F57+城区!F57+市本级!F57</f>
        <v>2</v>
      </c>
      <c r="G57" s="45"/>
    </row>
    <row r="58" s="4" customFormat="true" ht="30" customHeight="true" spans="1:7">
      <c r="A58" s="26"/>
      <c r="B58" s="27"/>
      <c r="C58" s="28" t="s">
        <v>119</v>
      </c>
      <c r="D58" s="27" t="s">
        <v>39</v>
      </c>
      <c r="E58" s="27" t="s">
        <v>66</v>
      </c>
      <c r="F58" s="24">
        <f>陆丰市!F58+海丰县!F58+陆河县!F58+城区!F58+市本级!F58</f>
        <v>15.22</v>
      </c>
      <c r="G58" s="45"/>
    </row>
    <row r="59" s="4" customFormat="true" ht="30" customHeight="true" spans="1:7">
      <c r="A59" s="26"/>
      <c r="B59" s="29" t="s">
        <v>120</v>
      </c>
      <c r="C59" s="28" t="s">
        <v>121</v>
      </c>
      <c r="D59" s="27" t="s">
        <v>39</v>
      </c>
      <c r="E59" s="27" t="s">
        <v>42</v>
      </c>
      <c r="F59" s="24">
        <f>陆丰市!F59+海丰县!F59+陆河县!F59+城区!F59+市本级!F59</f>
        <v>0</v>
      </c>
      <c r="G59" s="45"/>
    </row>
    <row r="60" s="62" customFormat="true" ht="30" customHeight="true" spans="1:7">
      <c r="A60" s="26"/>
      <c r="B60" s="29" t="s">
        <v>122</v>
      </c>
      <c r="C60" s="28" t="s">
        <v>123</v>
      </c>
      <c r="D60" s="27" t="s">
        <v>39</v>
      </c>
      <c r="E60" s="27" t="s">
        <v>57</v>
      </c>
      <c r="F60" s="24">
        <f>陆丰市!F60+海丰县!F60+陆河县!F60+城区!F60+市本级!F60</f>
        <v>229667</v>
      </c>
      <c r="G60" s="45" t="s">
        <v>124</v>
      </c>
    </row>
    <row r="61" s="62" customFormat="true" ht="30" customHeight="true" spans="1:7">
      <c r="A61" s="26"/>
      <c r="B61" s="29"/>
      <c r="C61" s="28" t="s">
        <v>125</v>
      </c>
      <c r="D61" s="27" t="s">
        <v>39</v>
      </c>
      <c r="E61" s="27" t="s">
        <v>57</v>
      </c>
      <c r="F61" s="24">
        <f>陆丰市!F61+海丰县!F61+陆河县!F61+城区!F61+市本级!F61</f>
        <v>10780</v>
      </c>
      <c r="G61" s="45"/>
    </row>
    <row r="62" s="62" customFormat="true" ht="30" customHeight="true" spans="1:7">
      <c r="A62" s="26"/>
      <c r="B62" s="29"/>
      <c r="C62" s="28" t="s">
        <v>126</v>
      </c>
      <c r="D62" s="27" t="s">
        <v>39</v>
      </c>
      <c r="E62" s="27" t="s">
        <v>57</v>
      </c>
      <c r="F62" s="24">
        <f>陆丰市!F62+海丰县!F62+陆河县!F62+城区!F62+市本级!F62</f>
        <v>38734</v>
      </c>
      <c r="G62" s="45"/>
    </row>
    <row r="63" s="62" customFormat="true" ht="30" customHeight="true" spans="1:7">
      <c r="A63" s="26"/>
      <c r="B63" s="29"/>
      <c r="C63" s="28" t="s">
        <v>127</v>
      </c>
      <c r="D63" s="27" t="s">
        <v>39</v>
      </c>
      <c r="E63" s="27" t="s">
        <v>57</v>
      </c>
      <c r="F63" s="24">
        <f>陆丰市!F63+海丰县!F63+陆河县!F63+城区!F63+市本级!F63</f>
        <v>2000</v>
      </c>
      <c r="G63" s="45"/>
    </row>
    <row r="64" s="62" customFormat="true" ht="30" customHeight="true" spans="1:7">
      <c r="A64" s="26"/>
      <c r="B64" s="29"/>
      <c r="C64" s="28" t="s">
        <v>128</v>
      </c>
      <c r="D64" s="27" t="s">
        <v>39</v>
      </c>
      <c r="E64" s="27" t="s">
        <v>57</v>
      </c>
      <c r="F64" s="24">
        <f>陆丰市!F64+海丰县!F64+陆河县!F64+城区!F64+市本级!F64</f>
        <v>32800</v>
      </c>
      <c r="G64" s="45"/>
    </row>
    <row r="65" s="62" customFormat="true" ht="30" customHeight="true" spans="1:7">
      <c r="A65" s="26"/>
      <c r="B65" s="29"/>
      <c r="C65" s="28" t="s">
        <v>129</v>
      </c>
      <c r="D65" s="27" t="s">
        <v>39</v>
      </c>
      <c r="E65" s="27" t="s">
        <v>57</v>
      </c>
      <c r="F65" s="24">
        <f>陆丰市!F65+海丰县!F65+陆河县!F65+城区!F65+市本级!F65</f>
        <v>33600</v>
      </c>
      <c r="G65" s="45"/>
    </row>
    <row r="66" s="62" customFormat="true" ht="30" customHeight="true" spans="1:7">
      <c r="A66" s="26"/>
      <c r="B66" s="29"/>
      <c r="C66" s="28" t="s">
        <v>130</v>
      </c>
      <c r="D66" s="27" t="s">
        <v>39</v>
      </c>
      <c r="E66" s="27" t="s">
        <v>57</v>
      </c>
      <c r="F66" s="24">
        <f>陆丰市!F66+海丰县!F66+陆河县!F66+城区!F66+市本级!F66</f>
        <v>0</v>
      </c>
      <c r="G66" s="45"/>
    </row>
    <row r="67" s="62" customFormat="true" ht="30" customHeight="true" spans="1:7">
      <c r="A67" s="26"/>
      <c r="B67" s="29"/>
      <c r="C67" s="28" t="s">
        <v>131</v>
      </c>
      <c r="D67" s="27" t="s">
        <v>39</v>
      </c>
      <c r="E67" s="27" t="s">
        <v>57</v>
      </c>
      <c r="F67" s="24">
        <f>陆丰市!F67+海丰县!F67+陆河县!F67+城区!F67+市本级!F67</f>
        <v>113753</v>
      </c>
      <c r="G67" s="45"/>
    </row>
    <row r="68" s="62" customFormat="true" ht="30" customHeight="true" spans="1:7">
      <c r="A68" s="26"/>
      <c r="B68" s="29"/>
      <c r="C68" s="28" t="s">
        <v>132</v>
      </c>
      <c r="D68" s="27" t="s">
        <v>39</v>
      </c>
      <c r="E68" s="27" t="s">
        <v>57</v>
      </c>
      <c r="F68" s="24">
        <f>陆丰市!F68+海丰县!F68+陆河县!F68+城区!F68+市本级!F68</f>
        <v>846</v>
      </c>
      <c r="G68" s="45"/>
    </row>
    <row r="69" s="4" customFormat="true" ht="30" customHeight="true" spans="1:7">
      <c r="A69" s="26"/>
      <c r="B69" s="29" t="s">
        <v>133</v>
      </c>
      <c r="C69" s="28" t="s">
        <v>134</v>
      </c>
      <c r="D69" s="27" t="s">
        <v>62</v>
      </c>
      <c r="E69" s="27" t="s">
        <v>25</v>
      </c>
      <c r="F69" s="24">
        <v>70</v>
      </c>
      <c r="G69" s="45" t="s">
        <v>135</v>
      </c>
    </row>
    <row r="70" s="4" customFormat="true" ht="30" customHeight="true" spans="1:7">
      <c r="A70" s="26"/>
      <c r="B70" s="29"/>
      <c r="C70" s="28" t="s">
        <v>136</v>
      </c>
      <c r="D70" s="27" t="s">
        <v>62</v>
      </c>
      <c r="E70" s="27" t="s">
        <v>25</v>
      </c>
      <c r="F70" s="24">
        <v>70</v>
      </c>
      <c r="G70" s="45" t="s">
        <v>135</v>
      </c>
    </row>
    <row r="71" s="4" customFormat="true" ht="30" customHeight="true" spans="1:7">
      <c r="A71" s="26"/>
      <c r="B71" s="29"/>
      <c r="C71" s="28" t="s">
        <v>137</v>
      </c>
      <c r="D71" s="27" t="s">
        <v>62</v>
      </c>
      <c r="E71" s="27" t="s">
        <v>25</v>
      </c>
      <c r="F71" s="24">
        <v>10</v>
      </c>
      <c r="G71" s="45" t="s">
        <v>135</v>
      </c>
    </row>
    <row r="72" s="4" customFormat="true" ht="30" customHeight="true" spans="1:7">
      <c r="A72" s="26"/>
      <c r="B72" s="29" t="s">
        <v>138</v>
      </c>
      <c r="C72" s="28" t="s">
        <v>139</v>
      </c>
      <c r="D72" s="27" t="s">
        <v>39</v>
      </c>
      <c r="E72" s="27" t="s">
        <v>66</v>
      </c>
      <c r="F72" s="24">
        <f>陆丰市!F72+海丰县!F72+陆河县!F72+城区!F72+市本级!F72</f>
        <v>15.073</v>
      </c>
      <c r="G72" s="45" t="s">
        <v>140</v>
      </c>
    </row>
    <row r="73" s="4" customFormat="true" ht="30" customHeight="true" spans="1:7">
      <c r="A73" s="26"/>
      <c r="B73" s="29"/>
      <c r="C73" s="28" t="s">
        <v>141</v>
      </c>
      <c r="D73" s="27" t="s">
        <v>39</v>
      </c>
      <c r="E73" s="27" t="s">
        <v>66</v>
      </c>
      <c r="F73" s="24">
        <f>陆丰市!F73+海丰县!F73+陆河县!F73+城区!F73+市本级!F73</f>
        <v>25.538</v>
      </c>
      <c r="G73" s="45" t="s">
        <v>142</v>
      </c>
    </row>
    <row r="74" s="4" customFormat="true" ht="30" customHeight="true" spans="1:7">
      <c r="A74" s="26"/>
      <c r="B74" s="29"/>
      <c r="C74" s="28" t="s">
        <v>143</v>
      </c>
      <c r="D74" s="27" t="s">
        <v>62</v>
      </c>
      <c r="E74" s="27" t="s">
        <v>144</v>
      </c>
      <c r="F74" s="27" t="s">
        <v>145</v>
      </c>
      <c r="G74" s="45" t="s">
        <v>146</v>
      </c>
    </row>
    <row r="75" s="4" customFormat="true" ht="30" customHeight="true" spans="1:7">
      <c r="A75" s="55"/>
      <c r="B75" s="29"/>
      <c r="C75" s="28" t="s">
        <v>147</v>
      </c>
      <c r="D75" s="27" t="s">
        <v>62</v>
      </c>
      <c r="E75" s="27" t="s">
        <v>144</v>
      </c>
      <c r="F75" s="27" t="s">
        <v>148</v>
      </c>
      <c r="G75" s="45"/>
    </row>
    <row r="76" s="4" customFormat="true" ht="30" customHeight="true" spans="1:7">
      <c r="A76" s="25" t="s">
        <v>36</v>
      </c>
      <c r="B76" s="14" t="s">
        <v>149</v>
      </c>
      <c r="C76" s="23" t="s">
        <v>150</v>
      </c>
      <c r="D76" s="14" t="s">
        <v>39</v>
      </c>
      <c r="E76" s="21" t="s">
        <v>57</v>
      </c>
      <c r="F76" s="24">
        <f>陆丰市!F76+海丰县!F76+陆河县!F76+城区!F76+市本级!F76</f>
        <v>1004801.19</v>
      </c>
      <c r="G76" s="23"/>
    </row>
    <row r="77" s="4" customFormat="true" ht="30" customHeight="true" spans="1:7">
      <c r="A77" s="26"/>
      <c r="B77" s="14"/>
      <c r="C77" s="23" t="s">
        <v>151</v>
      </c>
      <c r="D77" s="14" t="s">
        <v>44</v>
      </c>
      <c r="E77" s="29" t="s">
        <v>45</v>
      </c>
      <c r="F77" s="24" t="s">
        <v>46</v>
      </c>
      <c r="G77" s="23"/>
    </row>
    <row r="78" s="4" customFormat="true" ht="30" customHeight="true" spans="1:7">
      <c r="A78" s="55"/>
      <c r="B78" s="14"/>
      <c r="C78" s="28" t="s">
        <v>152</v>
      </c>
      <c r="D78" s="27" t="s">
        <v>44</v>
      </c>
      <c r="E78" s="29" t="s">
        <v>45</v>
      </c>
      <c r="F78" s="24" t="s">
        <v>46</v>
      </c>
      <c r="G78" s="23"/>
    </row>
    <row r="79" s="4" customFormat="true" ht="30" customHeight="true" spans="1:7">
      <c r="A79" s="21" t="s">
        <v>153</v>
      </c>
      <c r="B79" s="29" t="s">
        <v>154</v>
      </c>
      <c r="C79" s="28" t="s">
        <v>155</v>
      </c>
      <c r="D79" s="27" t="s">
        <v>39</v>
      </c>
      <c r="E79" s="29" t="s">
        <v>102</v>
      </c>
      <c r="F79" s="24">
        <f>陆丰市!F79+海丰县!F79+陆河县!F79+城区!F79+市本级!F79</f>
        <v>0</v>
      </c>
      <c r="G79" s="28" t="s">
        <v>156</v>
      </c>
    </row>
    <row r="80" s="4" customFormat="true" ht="30" customHeight="true" spans="1:7">
      <c r="A80" s="21"/>
      <c r="B80" s="29"/>
      <c r="C80" s="28" t="s">
        <v>157</v>
      </c>
      <c r="D80" s="27" t="s">
        <v>39</v>
      </c>
      <c r="E80" s="29" t="s">
        <v>102</v>
      </c>
      <c r="F80" s="24">
        <f>陆丰市!F80+海丰县!F80+陆河县!F80+城区!F80+市本级!F80</f>
        <v>93.132</v>
      </c>
      <c r="G80" s="28"/>
    </row>
    <row r="81" s="4" customFormat="true" ht="30" customHeight="true" spans="1:7">
      <c r="A81" s="21"/>
      <c r="B81" s="29"/>
      <c r="C81" s="28" t="s">
        <v>158</v>
      </c>
      <c r="D81" s="27" t="s">
        <v>39</v>
      </c>
      <c r="E81" s="29" t="s">
        <v>102</v>
      </c>
      <c r="F81" s="24">
        <f>陆丰市!F81+海丰县!F81+陆河县!F81+城区!F81+市本级!F81</f>
        <v>6</v>
      </c>
      <c r="G81" s="28"/>
    </row>
    <row r="82" s="4" customFormat="true" ht="30" customHeight="true" spans="1:7">
      <c r="A82" s="21"/>
      <c r="B82" s="29"/>
      <c r="C82" s="28" t="s">
        <v>159</v>
      </c>
      <c r="D82" s="27" t="s">
        <v>39</v>
      </c>
      <c r="E82" s="29" t="s">
        <v>102</v>
      </c>
      <c r="F82" s="24">
        <f>陆丰市!F82+海丰县!F82+陆河县!F82+城区!F82+市本级!F82</f>
        <v>0</v>
      </c>
      <c r="G82" s="28"/>
    </row>
    <row r="83" s="4" customFormat="true" ht="30" customHeight="true" spans="1:7">
      <c r="A83" s="21"/>
      <c r="B83" s="29" t="s">
        <v>160</v>
      </c>
      <c r="C83" s="30" t="s">
        <v>161</v>
      </c>
      <c r="D83" s="29" t="s">
        <v>39</v>
      </c>
      <c r="E83" s="29" t="s">
        <v>96</v>
      </c>
      <c r="F83" s="24">
        <f>陆丰市!F83+海丰县!F83+陆河县!F83+城区!F83+市本级!F83</f>
        <v>29</v>
      </c>
      <c r="G83" s="45" t="s">
        <v>97</v>
      </c>
    </row>
    <row r="84" s="4" customFormat="true" ht="30" customHeight="true" spans="1:7">
      <c r="A84" s="21"/>
      <c r="B84" s="29" t="s">
        <v>162</v>
      </c>
      <c r="C84" s="28" t="s">
        <v>163</v>
      </c>
      <c r="D84" s="27" t="s">
        <v>39</v>
      </c>
      <c r="E84" s="27" t="s">
        <v>40</v>
      </c>
      <c r="F84" s="24">
        <f>陆丰市!F84+海丰县!F84+陆河县!F84+城区!F84+市本级!F84</f>
        <v>3</v>
      </c>
      <c r="G84" s="45"/>
    </row>
    <row r="85" s="4" customFormat="true" ht="30" customHeight="true" spans="1:7">
      <c r="A85" s="21"/>
      <c r="B85" s="29"/>
      <c r="C85" s="30" t="s">
        <v>164</v>
      </c>
      <c r="D85" s="27" t="s">
        <v>39</v>
      </c>
      <c r="E85" s="27" t="s">
        <v>105</v>
      </c>
      <c r="F85" s="24">
        <f>陆丰市!F85+海丰县!F85+陆河县!F85+城区!F85+市本级!F85</f>
        <v>1</v>
      </c>
      <c r="G85" s="45"/>
    </row>
    <row r="86" s="4" customFormat="true" ht="30" customHeight="true" spans="1:7">
      <c r="A86" s="21"/>
      <c r="B86" s="29" t="s">
        <v>165</v>
      </c>
      <c r="C86" s="30" t="s">
        <v>166</v>
      </c>
      <c r="D86" s="29" t="s">
        <v>39</v>
      </c>
      <c r="E86" s="29" t="s">
        <v>96</v>
      </c>
      <c r="F86" s="24">
        <f>陆丰市!F86+海丰县!F86+陆河县!F86+城区!F86+市本级!F86</f>
        <v>0</v>
      </c>
      <c r="G86" s="59"/>
    </row>
    <row r="87" s="4" customFormat="true" ht="30" customHeight="true" spans="1:7">
      <c r="A87" s="21"/>
      <c r="B87" s="29" t="s">
        <v>167</v>
      </c>
      <c r="C87" s="30" t="s">
        <v>168</v>
      </c>
      <c r="D87" s="29" t="s">
        <v>39</v>
      </c>
      <c r="E87" s="27" t="s">
        <v>96</v>
      </c>
      <c r="F87" s="24">
        <f>陆丰市!F87+海丰县!F87+陆河县!F87+城区!F87+市本级!F87</f>
        <v>0</v>
      </c>
      <c r="G87" s="29"/>
    </row>
    <row r="88" s="4" customFormat="true" ht="30" customHeight="true" spans="1:7">
      <c r="A88" s="21"/>
      <c r="B88" s="29" t="s">
        <v>169</v>
      </c>
      <c r="C88" s="28" t="s">
        <v>170</v>
      </c>
      <c r="D88" s="27" t="s">
        <v>39</v>
      </c>
      <c r="E88" s="27" t="s">
        <v>105</v>
      </c>
      <c r="F88" s="24">
        <f>陆丰市!F88+海丰县!F88+陆河县!F88+城区!F88+市本级!F88</f>
        <v>0</v>
      </c>
      <c r="G88" s="45"/>
    </row>
    <row r="89" s="4" customFormat="true" ht="30" customHeight="true" spans="1:7">
      <c r="A89" s="21"/>
      <c r="B89" s="29" t="s">
        <v>171</v>
      </c>
      <c r="C89" s="28" t="s">
        <v>172</v>
      </c>
      <c r="D89" s="27" t="s">
        <v>39</v>
      </c>
      <c r="E89" s="27" t="s">
        <v>96</v>
      </c>
      <c r="F89" s="24">
        <f>陆丰市!F89+海丰县!F89+陆河县!F89+城区!F89+市本级!F89</f>
        <v>1</v>
      </c>
      <c r="G89" s="45" t="s">
        <v>173</v>
      </c>
    </row>
    <row r="90" s="4" customFormat="true" ht="30" customHeight="true" spans="1:7">
      <c r="A90" s="21"/>
      <c r="B90" s="29" t="s">
        <v>174</v>
      </c>
      <c r="C90" s="28" t="s">
        <v>175</v>
      </c>
      <c r="D90" s="27" t="s">
        <v>39</v>
      </c>
      <c r="E90" s="27" t="s">
        <v>66</v>
      </c>
      <c r="F90" s="24">
        <f>陆丰市!F90+海丰县!F90+陆河县!F90+城区!F90+市本级!F90</f>
        <v>187.34</v>
      </c>
      <c r="G90" s="45"/>
    </row>
    <row r="91" s="4" customFormat="true" ht="30" customHeight="true" spans="1:7">
      <c r="A91" s="21"/>
      <c r="B91" s="29" t="s">
        <v>176</v>
      </c>
      <c r="C91" s="28" t="s">
        <v>177</v>
      </c>
      <c r="D91" s="27" t="s">
        <v>39</v>
      </c>
      <c r="E91" s="27" t="s">
        <v>96</v>
      </c>
      <c r="F91" s="24">
        <f>陆丰市!F91+海丰县!F92+陆河县!F91+城区!F91+市本级!F91</f>
        <v>0</v>
      </c>
      <c r="G91" s="45"/>
    </row>
    <row r="92" s="4" customFormat="true" ht="30" customHeight="true" spans="1:7">
      <c r="A92" s="21"/>
      <c r="B92" s="29"/>
      <c r="C92" s="28" t="s">
        <v>178</v>
      </c>
      <c r="D92" s="27" t="s">
        <v>39</v>
      </c>
      <c r="E92" s="27" t="s">
        <v>96</v>
      </c>
      <c r="F92" s="24">
        <f>陆丰市!F92+海丰县!F93+陆河县!F92+城区!F92+市本级!F92</f>
        <v>0</v>
      </c>
      <c r="G92" s="45"/>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2"/>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1:B92"/>
    <mergeCell ref="F11:F15"/>
    <mergeCell ref="G4:G8"/>
    <mergeCell ref="G34:G35"/>
  </mergeCells>
  <pageMargins left="0.751388888888889" right="0.751388888888889" top="1" bottom="1" header="0.511805555555556" footer="0.511805555555556"/>
  <pageSetup paperSize="9" scale="61" fitToHeight="0" orientation="portrait" horizontalDpi="600"/>
  <headerFooter alignWithMargins="0" scaleWithDoc="0"/>
  <rowBreaks count="1" manualBreakCount="1">
    <brk id="37" max="6"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2"/>
  <sheetViews>
    <sheetView topLeftCell="A7" workbookViewId="0">
      <selection activeCell="E13" sqref="E13"/>
    </sheetView>
  </sheetViews>
  <sheetFormatPr defaultColWidth="9" defaultRowHeight="14.05" outlineLevelCol="7"/>
  <cols>
    <col min="1" max="1" width="13.584" customWidth="true"/>
    <col min="2" max="2" width="23.752" customWidth="true"/>
    <col min="3" max="3" width="36.624" customWidth="true"/>
    <col min="4" max="4" width="12.024" customWidth="true"/>
    <col min="5" max="5" width="9.504" customWidth="true"/>
    <col min="6" max="6" width="13.376" customWidth="true"/>
    <col min="7" max="7" width="13.376" style="8" hidden="true" customWidth="true"/>
    <col min="8" max="8" width="29.128" customWidth="true"/>
  </cols>
  <sheetData>
    <row r="1" ht="18.75" spans="1:1">
      <c r="A1" s="9" t="s">
        <v>261</v>
      </c>
    </row>
    <row r="2" ht="33" customHeight="true" spans="1:8">
      <c r="A2" s="10" t="s">
        <v>1</v>
      </c>
      <c r="B2" s="10"/>
      <c r="C2" s="10"/>
      <c r="D2" s="10"/>
      <c r="E2" s="10"/>
      <c r="F2" s="10"/>
      <c r="G2" s="35"/>
      <c r="H2" s="10"/>
    </row>
    <row r="3" ht="30" customHeight="true" spans="1:8">
      <c r="A3" s="11" t="s">
        <v>2</v>
      </c>
      <c r="B3" s="12">
        <v>2023</v>
      </c>
      <c r="C3" s="12" t="s">
        <v>3</v>
      </c>
      <c r="D3" s="12"/>
      <c r="E3" s="12"/>
      <c r="F3" s="12"/>
      <c r="G3" s="36"/>
      <c r="H3" s="12"/>
    </row>
    <row r="4" s="1" customFormat="true" ht="30" customHeight="true" spans="1:8">
      <c r="A4" s="13" t="s">
        <v>5</v>
      </c>
      <c r="B4" s="14" t="s">
        <v>6</v>
      </c>
      <c r="C4" s="14">
        <v>180</v>
      </c>
      <c r="D4" s="14"/>
      <c r="E4" s="14"/>
      <c r="F4" s="14"/>
      <c r="G4" s="37"/>
      <c r="H4" s="38" t="s">
        <v>7</v>
      </c>
    </row>
    <row r="5" s="1" customFormat="true" ht="30" customHeight="true" spans="1:8">
      <c r="A5" s="13"/>
      <c r="B5" s="13" t="s">
        <v>8</v>
      </c>
      <c r="C5" s="14">
        <v>180</v>
      </c>
      <c r="D5" s="14"/>
      <c r="E5" s="14"/>
      <c r="F5" s="14"/>
      <c r="G5" s="37"/>
      <c r="H5" s="38"/>
    </row>
    <row r="6" s="1" customFormat="true" ht="30" customHeight="true" spans="1:8">
      <c r="A6" s="13"/>
      <c r="B6" s="14" t="s">
        <v>9</v>
      </c>
      <c r="C6" s="14"/>
      <c r="D6" s="14"/>
      <c r="E6" s="14"/>
      <c r="F6" s="14"/>
      <c r="G6" s="37"/>
      <c r="H6" s="38"/>
    </row>
    <row r="7" s="1" customFormat="true" ht="30" customHeight="true" spans="1:8">
      <c r="A7" s="13"/>
      <c r="B7" s="14" t="s">
        <v>10</v>
      </c>
      <c r="C7" s="14"/>
      <c r="D7" s="14"/>
      <c r="E7" s="14"/>
      <c r="F7" s="14"/>
      <c r="G7" s="37"/>
      <c r="H7" s="38"/>
    </row>
    <row r="8" s="1" customFormat="true" ht="30" customHeight="true" spans="1:8">
      <c r="A8" s="13"/>
      <c r="B8" s="14" t="s">
        <v>11</v>
      </c>
      <c r="C8" s="14"/>
      <c r="D8" s="14"/>
      <c r="E8" s="14"/>
      <c r="F8" s="14"/>
      <c r="G8" s="37"/>
      <c r="H8" s="38"/>
    </row>
    <row r="9" s="2" customFormat="true" ht="50" customHeight="true" spans="1:8">
      <c r="A9" s="13" t="s">
        <v>12</v>
      </c>
      <c r="B9" s="17" t="s">
        <v>13</v>
      </c>
      <c r="C9" s="18"/>
      <c r="D9" s="18"/>
      <c r="E9" s="18"/>
      <c r="F9" s="18"/>
      <c r="G9" s="39"/>
      <c r="H9" s="18"/>
    </row>
    <row r="10" s="3" customFormat="true" ht="35" customHeight="true" spans="1:8">
      <c r="A10" s="19" t="s">
        <v>14</v>
      </c>
      <c r="B10" s="20" t="s">
        <v>15</v>
      </c>
      <c r="C10" s="20" t="s">
        <v>16</v>
      </c>
      <c r="D10" s="20" t="s">
        <v>17</v>
      </c>
      <c r="E10" s="20" t="s">
        <v>18</v>
      </c>
      <c r="F10" s="20" t="s">
        <v>19</v>
      </c>
      <c r="G10" s="40" t="s">
        <v>262</v>
      </c>
      <c r="H10" s="20" t="s">
        <v>20</v>
      </c>
    </row>
    <row r="11" s="3" customFormat="true" ht="30" customHeight="true" spans="1:8">
      <c r="A11" s="21" t="s">
        <v>21</v>
      </c>
      <c r="B11" s="21" t="s">
        <v>22</v>
      </c>
      <c r="C11" s="22" t="s">
        <v>23</v>
      </c>
      <c r="D11" s="21" t="s">
        <v>24</v>
      </c>
      <c r="E11" s="21" t="s">
        <v>25</v>
      </c>
      <c r="F11" s="21" t="s">
        <v>26</v>
      </c>
      <c r="G11" s="41"/>
      <c r="H11" s="21"/>
    </row>
    <row r="12" s="3" customFormat="true" ht="30" customHeight="true" spans="1:8">
      <c r="A12" s="21"/>
      <c r="B12" s="21"/>
      <c r="C12" s="22" t="s">
        <v>27</v>
      </c>
      <c r="D12" s="21" t="s">
        <v>24</v>
      </c>
      <c r="E12" s="21" t="s">
        <v>25</v>
      </c>
      <c r="F12" s="21"/>
      <c r="G12" s="41"/>
      <c r="H12" s="21"/>
    </row>
    <row r="13" s="3" customFormat="true" ht="30" customHeight="true" spans="1:8">
      <c r="A13" s="21"/>
      <c r="B13" s="21"/>
      <c r="C13" s="22" t="s">
        <v>28</v>
      </c>
      <c r="D13" s="21" t="s">
        <v>24</v>
      </c>
      <c r="E13" s="21" t="s">
        <v>25</v>
      </c>
      <c r="F13" s="21"/>
      <c r="G13" s="41"/>
      <c r="H13" s="42" t="s">
        <v>29</v>
      </c>
    </row>
    <row r="14" s="3" customFormat="true" ht="30" customHeight="true" spans="1:8">
      <c r="A14" s="21"/>
      <c r="B14" s="21" t="s">
        <v>30</v>
      </c>
      <c r="C14" s="22" t="s">
        <v>31</v>
      </c>
      <c r="D14" s="21" t="s">
        <v>24</v>
      </c>
      <c r="E14" s="21" t="s">
        <v>25</v>
      </c>
      <c r="F14" s="21"/>
      <c r="G14" s="41"/>
      <c r="H14" s="43" t="s">
        <v>32</v>
      </c>
    </row>
    <row r="15" s="3" customFormat="true" ht="30" customHeight="true" spans="1:8">
      <c r="A15" s="21"/>
      <c r="B15" s="21" t="s">
        <v>33</v>
      </c>
      <c r="C15" s="22" t="s">
        <v>34</v>
      </c>
      <c r="D15" s="21" t="s">
        <v>35</v>
      </c>
      <c r="E15" s="21" t="s">
        <v>25</v>
      </c>
      <c r="F15" s="21"/>
      <c r="G15" s="41"/>
      <c r="H15" s="21"/>
    </row>
    <row r="16" s="4" customFormat="true" ht="30" customHeight="true" spans="1:8">
      <c r="A16" s="21" t="s">
        <v>36</v>
      </c>
      <c r="B16" s="21" t="s">
        <v>37</v>
      </c>
      <c r="C16" s="23" t="s">
        <v>38</v>
      </c>
      <c r="D16" s="21" t="s">
        <v>39</v>
      </c>
      <c r="E16" s="14" t="s">
        <v>40</v>
      </c>
      <c r="F16" s="24"/>
      <c r="G16" s="44"/>
      <c r="H16" s="22"/>
    </row>
    <row r="17" s="4" customFormat="true" ht="30" customHeight="true" spans="1:8">
      <c r="A17" s="21"/>
      <c r="B17" s="21"/>
      <c r="C17" s="23" t="s">
        <v>41</v>
      </c>
      <c r="D17" s="21" t="s">
        <v>24</v>
      </c>
      <c r="E17" s="14" t="s">
        <v>42</v>
      </c>
      <c r="F17" s="24"/>
      <c r="G17" s="44"/>
      <c r="H17" s="21"/>
    </row>
    <row r="18" s="4" customFormat="true" ht="30" customHeight="true" spans="1:8">
      <c r="A18" s="21"/>
      <c r="B18" s="21"/>
      <c r="C18" s="23" t="s">
        <v>43</v>
      </c>
      <c r="D18" s="21" t="s">
        <v>44</v>
      </c>
      <c r="E18" s="14" t="s">
        <v>45</v>
      </c>
      <c r="F18" s="24"/>
      <c r="G18" s="44" t="s">
        <v>46</v>
      </c>
      <c r="H18" s="21"/>
    </row>
    <row r="19" s="4" customFormat="true" ht="30" customHeight="true" spans="1:8">
      <c r="A19" s="21"/>
      <c r="B19" s="21" t="s">
        <v>47</v>
      </c>
      <c r="C19" s="22" t="s">
        <v>48</v>
      </c>
      <c r="D19" s="21" t="s">
        <v>39</v>
      </c>
      <c r="E19" s="21" t="s">
        <v>49</v>
      </c>
      <c r="F19" s="21"/>
      <c r="G19" s="41" t="s">
        <v>263</v>
      </c>
      <c r="H19" s="45"/>
    </row>
    <row r="20" s="4" customFormat="true" ht="30" customHeight="true" spans="1:8">
      <c r="A20" s="21"/>
      <c r="B20" s="21"/>
      <c r="C20" s="22" t="s">
        <v>50</v>
      </c>
      <c r="D20" s="21" t="s">
        <v>39</v>
      </c>
      <c r="E20" s="21" t="s">
        <v>49</v>
      </c>
      <c r="F20" s="21"/>
      <c r="G20" s="41"/>
      <c r="H20" s="45"/>
    </row>
    <row r="21" s="4" customFormat="true" ht="30" customHeight="true" spans="1:8">
      <c r="A21" s="21"/>
      <c r="B21" s="21"/>
      <c r="C21" s="22" t="s">
        <v>51</v>
      </c>
      <c r="D21" s="21" t="s">
        <v>44</v>
      </c>
      <c r="E21" s="14" t="s">
        <v>45</v>
      </c>
      <c r="F21" s="14"/>
      <c r="G21" s="37"/>
      <c r="H21" s="45"/>
    </row>
    <row r="22" s="5" customFormat="true" ht="30" customHeight="true" spans="1:8">
      <c r="A22" s="21"/>
      <c r="B22" s="21"/>
      <c r="C22" s="23" t="s">
        <v>52</v>
      </c>
      <c r="D22" s="14" t="s">
        <v>39</v>
      </c>
      <c r="E22" s="21" t="s">
        <v>53</v>
      </c>
      <c r="F22" s="14"/>
      <c r="G22" s="37" t="s">
        <v>264</v>
      </c>
      <c r="H22" s="45" t="s">
        <v>54</v>
      </c>
    </row>
    <row r="23" s="4" customFormat="true" ht="30" customHeight="true" spans="1:8">
      <c r="A23" s="21"/>
      <c r="B23" s="21" t="s">
        <v>55</v>
      </c>
      <c r="C23" s="22" t="s">
        <v>56</v>
      </c>
      <c r="D23" s="21" t="s">
        <v>39</v>
      </c>
      <c r="E23" s="24" t="s">
        <v>57</v>
      </c>
      <c r="F23" s="46"/>
      <c r="G23" s="47">
        <v>1230000</v>
      </c>
      <c r="H23" s="45" t="s">
        <v>58</v>
      </c>
    </row>
    <row r="24" s="4" customFormat="true" ht="30" customHeight="true" spans="1:8">
      <c r="A24" s="21"/>
      <c r="B24" s="21"/>
      <c r="C24" s="22" t="s">
        <v>59</v>
      </c>
      <c r="D24" s="21" t="s">
        <v>39</v>
      </c>
      <c r="E24" s="21" t="s">
        <v>60</v>
      </c>
      <c r="F24" s="46"/>
      <c r="G24" s="47">
        <v>433300</v>
      </c>
      <c r="H24" s="45" t="s">
        <v>58</v>
      </c>
    </row>
    <row r="25" s="4" customFormat="true" ht="30" customHeight="true" spans="1:8">
      <c r="A25" s="21"/>
      <c r="B25" s="21"/>
      <c r="C25" s="22" t="s">
        <v>61</v>
      </c>
      <c r="D25" s="21" t="s">
        <v>62</v>
      </c>
      <c r="E25" s="14" t="s">
        <v>25</v>
      </c>
      <c r="F25" s="46"/>
      <c r="G25" s="48">
        <v>0.8286</v>
      </c>
      <c r="H25" s="45" t="s">
        <v>58</v>
      </c>
    </row>
    <row r="26" s="4" customFormat="true" ht="30" customHeight="true" spans="1:8">
      <c r="A26" s="21"/>
      <c r="B26" s="21"/>
      <c r="C26" s="22" t="s">
        <v>63</v>
      </c>
      <c r="D26" s="21" t="s">
        <v>44</v>
      </c>
      <c r="E26" s="14" t="s">
        <v>45</v>
      </c>
      <c r="F26" s="14"/>
      <c r="G26" s="37"/>
      <c r="H26" s="45"/>
    </row>
    <row r="27" s="4" customFormat="true" ht="30" customHeight="true" spans="1:8">
      <c r="A27" s="21"/>
      <c r="B27" s="21" t="s">
        <v>64</v>
      </c>
      <c r="C27" s="22" t="s">
        <v>65</v>
      </c>
      <c r="D27" s="21" t="s">
        <v>39</v>
      </c>
      <c r="E27" s="21" t="s">
        <v>66</v>
      </c>
      <c r="F27" s="21"/>
      <c r="G27" s="41">
        <v>2</v>
      </c>
      <c r="H27" s="21"/>
    </row>
    <row r="28" s="4" customFormat="true" ht="30" customHeight="true" spans="1:8">
      <c r="A28" s="21"/>
      <c r="B28" s="21"/>
      <c r="C28" s="22" t="s">
        <v>67</v>
      </c>
      <c r="D28" s="21" t="s">
        <v>39</v>
      </c>
      <c r="E28" s="21" t="s">
        <v>66</v>
      </c>
      <c r="F28" s="21"/>
      <c r="G28" s="41">
        <v>2.5</v>
      </c>
      <c r="H28" s="21"/>
    </row>
    <row r="29" s="4" customFormat="true" ht="30" customHeight="true" spans="1:8">
      <c r="A29" s="21"/>
      <c r="B29" s="21"/>
      <c r="C29" s="22" t="s">
        <v>68</v>
      </c>
      <c r="D29" s="21" t="s">
        <v>39</v>
      </c>
      <c r="E29" s="21" t="s">
        <v>66</v>
      </c>
      <c r="F29" s="21"/>
      <c r="G29" s="41">
        <v>0.16</v>
      </c>
      <c r="H29" s="21"/>
    </row>
    <row r="30" s="4" customFormat="true" ht="30" customHeight="true" spans="1:8">
      <c r="A30" s="21"/>
      <c r="B30" s="21"/>
      <c r="C30" s="22" t="s">
        <v>69</v>
      </c>
      <c r="D30" s="21" t="s">
        <v>70</v>
      </c>
      <c r="E30" s="21" t="s">
        <v>45</v>
      </c>
      <c r="F30" s="21"/>
      <c r="G30" s="41"/>
      <c r="H30" s="21"/>
    </row>
    <row r="31" s="4" customFormat="true" ht="30" customHeight="true" spans="1:8">
      <c r="A31" s="21"/>
      <c r="B31" s="21"/>
      <c r="C31" s="22" t="s">
        <v>71</v>
      </c>
      <c r="D31" s="21" t="s">
        <v>39</v>
      </c>
      <c r="E31" s="21" t="s">
        <v>66</v>
      </c>
      <c r="F31" s="21"/>
      <c r="G31" s="41"/>
      <c r="H31" s="21"/>
    </row>
    <row r="32" s="4" customFormat="true" ht="30" customHeight="true" spans="1:8">
      <c r="A32" s="21"/>
      <c r="B32" s="21" t="s">
        <v>72</v>
      </c>
      <c r="C32" s="23" t="s">
        <v>73</v>
      </c>
      <c r="D32" s="24" t="s">
        <v>39</v>
      </c>
      <c r="E32" s="24" t="s">
        <v>57</v>
      </c>
      <c r="F32" s="14"/>
      <c r="G32" s="37"/>
      <c r="H32" s="45" t="s">
        <v>74</v>
      </c>
    </row>
    <row r="33" s="4" customFormat="true" ht="30" customHeight="true" spans="1:8">
      <c r="A33" s="21"/>
      <c r="B33" s="21"/>
      <c r="C33" s="23" t="s">
        <v>75</v>
      </c>
      <c r="D33" s="24" t="s">
        <v>39</v>
      </c>
      <c r="E33" s="24" t="s">
        <v>57</v>
      </c>
      <c r="F33" s="14"/>
      <c r="G33" s="37"/>
      <c r="H33" s="21"/>
    </row>
    <row r="34" s="4" customFormat="true" ht="30" customHeight="true" spans="1:8">
      <c r="A34" s="21"/>
      <c r="B34" s="14" t="s">
        <v>76</v>
      </c>
      <c r="C34" s="23" t="s">
        <v>77</v>
      </c>
      <c r="D34" s="14" t="s">
        <v>62</v>
      </c>
      <c r="E34" s="14" t="s">
        <v>25</v>
      </c>
      <c r="F34" s="49"/>
      <c r="G34" s="50">
        <v>0.9</v>
      </c>
      <c r="H34" s="28" t="s">
        <v>78</v>
      </c>
    </row>
    <row r="35" s="4" customFormat="true" ht="30" customHeight="true" spans="1:8">
      <c r="A35" s="21"/>
      <c r="B35" s="14"/>
      <c r="C35" s="23" t="s">
        <v>79</v>
      </c>
      <c r="D35" s="14" t="s">
        <v>62</v>
      </c>
      <c r="E35" s="14" t="s">
        <v>25</v>
      </c>
      <c r="F35" s="49"/>
      <c r="G35" s="50">
        <v>0.7</v>
      </c>
      <c r="H35" s="28"/>
    </row>
    <row r="36" s="4" customFormat="true" ht="30" customHeight="true" spans="1:8">
      <c r="A36" s="21"/>
      <c r="B36" s="14"/>
      <c r="C36" s="23" t="s">
        <v>80</v>
      </c>
      <c r="D36" s="14" t="s">
        <v>62</v>
      </c>
      <c r="E36" s="14" t="s">
        <v>25</v>
      </c>
      <c r="F36" s="49"/>
      <c r="G36" s="50"/>
      <c r="H36" s="45" t="s">
        <v>81</v>
      </c>
    </row>
    <row r="37" s="4" customFormat="true" ht="30" customHeight="true" spans="1:8">
      <c r="A37" s="21"/>
      <c r="B37" s="14"/>
      <c r="C37" s="23" t="s">
        <v>82</v>
      </c>
      <c r="D37" s="14" t="s">
        <v>62</v>
      </c>
      <c r="E37" s="14" t="s">
        <v>25</v>
      </c>
      <c r="F37" s="49"/>
      <c r="G37" s="50">
        <v>1</v>
      </c>
      <c r="H37" s="45"/>
    </row>
    <row r="38" s="4" customFormat="true" ht="30" customHeight="true" spans="1:8">
      <c r="A38" s="21"/>
      <c r="B38" s="14"/>
      <c r="C38" s="23" t="s">
        <v>83</v>
      </c>
      <c r="D38" s="14" t="s">
        <v>44</v>
      </c>
      <c r="E38" s="14" t="s">
        <v>45</v>
      </c>
      <c r="F38" s="14"/>
      <c r="G38" s="37" t="s">
        <v>46</v>
      </c>
      <c r="H38" s="45"/>
    </row>
    <row r="39" s="4" customFormat="true" ht="30" customHeight="true" spans="1:8">
      <c r="A39" s="25" t="s">
        <v>36</v>
      </c>
      <c r="B39" s="14" t="s">
        <v>84</v>
      </c>
      <c r="C39" s="23" t="s">
        <v>85</v>
      </c>
      <c r="D39" s="14" t="s">
        <v>39</v>
      </c>
      <c r="E39" s="14" t="s">
        <v>86</v>
      </c>
      <c r="F39" s="14"/>
      <c r="G39" s="37">
        <v>47</v>
      </c>
      <c r="H39" s="45"/>
    </row>
    <row r="40" s="4" customFormat="true" ht="30" customHeight="true" spans="1:8">
      <c r="A40" s="26"/>
      <c r="B40" s="14"/>
      <c r="C40" s="23" t="s">
        <v>87</v>
      </c>
      <c r="D40" s="14" t="s">
        <v>39</v>
      </c>
      <c r="E40" s="14" t="s">
        <v>88</v>
      </c>
      <c r="F40" s="14"/>
      <c r="G40" s="37">
        <v>4.66</v>
      </c>
      <c r="H40" s="45"/>
    </row>
    <row r="41" s="6" customFormat="true" ht="30" customHeight="true" spans="1:8">
      <c r="A41" s="26"/>
      <c r="B41" s="21" t="s">
        <v>89</v>
      </c>
      <c r="C41" s="22" t="s">
        <v>90</v>
      </c>
      <c r="D41" s="21" t="s">
        <v>39</v>
      </c>
      <c r="E41" s="21" t="s">
        <v>25</v>
      </c>
      <c r="F41" s="21"/>
      <c r="G41" s="51">
        <v>0.5</v>
      </c>
      <c r="H41" s="21"/>
    </row>
    <row r="42" s="6" customFormat="true" ht="30" customHeight="true" spans="1:8">
      <c r="A42" s="26"/>
      <c r="B42" s="21"/>
      <c r="C42" s="22" t="s">
        <v>91</v>
      </c>
      <c r="D42" s="21" t="s">
        <v>39</v>
      </c>
      <c r="E42" s="21" t="s">
        <v>25</v>
      </c>
      <c r="F42" s="21"/>
      <c r="G42" s="41"/>
      <c r="H42" s="21"/>
    </row>
    <row r="43" s="6" customFormat="true" ht="30" customHeight="true" spans="1:8">
      <c r="A43" s="26"/>
      <c r="B43" s="21"/>
      <c r="C43" s="22" t="s">
        <v>92</v>
      </c>
      <c r="D43" s="21" t="s">
        <v>39</v>
      </c>
      <c r="E43" s="21" t="s">
        <v>25</v>
      </c>
      <c r="F43" s="21"/>
      <c r="G43" s="51">
        <v>0.3</v>
      </c>
      <c r="H43" s="21"/>
    </row>
    <row r="44" s="6" customFormat="true" ht="30" customHeight="true" spans="1:8">
      <c r="A44" s="26"/>
      <c r="B44" s="21"/>
      <c r="C44" s="22" t="s">
        <v>93</v>
      </c>
      <c r="D44" s="21" t="s">
        <v>39</v>
      </c>
      <c r="E44" s="21" t="s">
        <v>25</v>
      </c>
      <c r="F44" s="21"/>
      <c r="G44" s="41"/>
      <c r="H44" s="21"/>
    </row>
    <row r="45" s="6" customFormat="true" ht="30" customHeight="true" spans="1:8">
      <c r="A45" s="26"/>
      <c r="B45" s="21" t="s">
        <v>94</v>
      </c>
      <c r="C45" s="22" t="s">
        <v>95</v>
      </c>
      <c r="D45" s="21" t="s">
        <v>39</v>
      </c>
      <c r="E45" s="21" t="s">
        <v>96</v>
      </c>
      <c r="F45" s="21"/>
      <c r="G45" s="41"/>
      <c r="H45" s="45" t="s">
        <v>97</v>
      </c>
    </row>
    <row r="46" s="6" customFormat="true" ht="30" customHeight="true" spans="1:8">
      <c r="A46" s="26"/>
      <c r="B46" s="21"/>
      <c r="C46" s="22" t="s">
        <v>98</v>
      </c>
      <c r="D46" s="21" t="s">
        <v>62</v>
      </c>
      <c r="E46" s="21" t="s">
        <v>25</v>
      </c>
      <c r="F46" s="21"/>
      <c r="G46" s="41"/>
      <c r="H46" s="45"/>
    </row>
    <row r="47" s="6" customFormat="true" ht="30" customHeight="true" spans="1:8">
      <c r="A47" s="26"/>
      <c r="B47" s="21"/>
      <c r="C47" s="23" t="s">
        <v>99</v>
      </c>
      <c r="D47" s="21" t="s">
        <v>70</v>
      </c>
      <c r="E47" s="21" t="s">
        <v>45</v>
      </c>
      <c r="F47" s="14"/>
      <c r="G47" s="37"/>
      <c r="H47" s="45"/>
    </row>
    <row r="48" s="4" customFormat="true" ht="30" customHeight="true" spans="1:8">
      <c r="A48" s="26"/>
      <c r="B48" s="27" t="s">
        <v>100</v>
      </c>
      <c r="C48" s="28" t="s">
        <v>101</v>
      </c>
      <c r="D48" s="27" t="s">
        <v>39</v>
      </c>
      <c r="E48" s="27" t="s">
        <v>102</v>
      </c>
      <c r="F48" s="27"/>
      <c r="G48" s="52">
        <v>600</v>
      </c>
      <c r="H48" s="45"/>
    </row>
    <row r="49" s="4" customFormat="true" ht="30" customHeight="true" spans="1:8">
      <c r="A49" s="26"/>
      <c r="B49" s="29" t="s">
        <v>103</v>
      </c>
      <c r="C49" s="28" t="s">
        <v>104</v>
      </c>
      <c r="D49" s="27" t="s">
        <v>39</v>
      </c>
      <c r="E49" s="27" t="s">
        <v>105</v>
      </c>
      <c r="F49" s="27"/>
      <c r="G49" s="52">
        <v>1</v>
      </c>
      <c r="H49" s="45" t="s">
        <v>106</v>
      </c>
    </row>
    <row r="50" s="4" customFormat="true" ht="30" customHeight="true" spans="1:8">
      <c r="A50" s="26"/>
      <c r="B50" s="29"/>
      <c r="C50" s="28" t="s">
        <v>107</v>
      </c>
      <c r="D50" s="27" t="s">
        <v>39</v>
      </c>
      <c r="E50" s="27" t="s">
        <v>108</v>
      </c>
      <c r="F50" s="27"/>
      <c r="G50" s="52">
        <v>53</v>
      </c>
      <c r="H50" s="45"/>
    </row>
    <row r="51" s="4" customFormat="true" ht="30" customHeight="true" spans="1:8">
      <c r="A51" s="26"/>
      <c r="B51" s="29"/>
      <c r="C51" s="28" t="s">
        <v>109</v>
      </c>
      <c r="D51" s="27" t="s">
        <v>39</v>
      </c>
      <c r="E51" s="27" t="s">
        <v>40</v>
      </c>
      <c r="F51" s="27"/>
      <c r="G51" s="52"/>
      <c r="H51" s="45"/>
    </row>
    <row r="52" s="4" customFormat="true" ht="30" customHeight="true" spans="1:8">
      <c r="A52" s="26"/>
      <c r="B52" s="29"/>
      <c r="C52" s="28" t="s">
        <v>110</v>
      </c>
      <c r="D52" s="27" t="s">
        <v>39</v>
      </c>
      <c r="E52" s="27" t="s">
        <v>66</v>
      </c>
      <c r="F52" s="27"/>
      <c r="G52" s="52"/>
      <c r="H52" s="45"/>
    </row>
    <row r="53" s="4" customFormat="true" ht="30" customHeight="true" spans="1:8">
      <c r="A53" s="26"/>
      <c r="B53" s="27" t="s">
        <v>111</v>
      </c>
      <c r="C53" s="30" t="s">
        <v>112</v>
      </c>
      <c r="D53" s="27" t="s">
        <v>39</v>
      </c>
      <c r="E53" s="27" t="s">
        <v>113</v>
      </c>
      <c r="F53" s="27"/>
      <c r="G53" s="52">
        <v>28</v>
      </c>
      <c r="H53" s="45"/>
    </row>
    <row r="54" s="4" customFormat="true" ht="30" customHeight="true" spans="1:8">
      <c r="A54" s="26"/>
      <c r="B54" s="27" t="s">
        <v>114</v>
      </c>
      <c r="C54" s="30" t="s">
        <v>115</v>
      </c>
      <c r="D54" s="27" t="s">
        <v>39</v>
      </c>
      <c r="E54" s="27" t="s">
        <v>66</v>
      </c>
      <c r="F54" s="27"/>
      <c r="G54" s="52">
        <v>26.82</v>
      </c>
      <c r="H54" s="45"/>
    </row>
    <row r="55" s="4" customFormat="true" ht="30" customHeight="true" spans="1:8">
      <c r="A55" s="26"/>
      <c r="B55" s="27"/>
      <c r="C55" s="30" t="s">
        <v>116</v>
      </c>
      <c r="D55" s="27" t="s">
        <v>39</v>
      </c>
      <c r="E55" s="27" t="s">
        <v>25</v>
      </c>
      <c r="F55" s="27"/>
      <c r="G55" s="52"/>
      <c r="H55" s="45"/>
    </row>
    <row r="56" s="4" customFormat="true" ht="30" customHeight="true" spans="1:8">
      <c r="A56" s="26"/>
      <c r="B56" s="27"/>
      <c r="C56" s="28" t="s">
        <v>117</v>
      </c>
      <c r="D56" s="27" t="s">
        <v>39</v>
      </c>
      <c r="E56" s="27" t="s">
        <v>105</v>
      </c>
      <c r="F56" s="27"/>
      <c r="G56" s="52"/>
      <c r="H56" s="45"/>
    </row>
    <row r="57" s="4" customFormat="true" ht="30" customHeight="true" spans="1:8">
      <c r="A57" s="26"/>
      <c r="B57" s="27"/>
      <c r="C57" s="30" t="s">
        <v>118</v>
      </c>
      <c r="D57" s="27" t="s">
        <v>39</v>
      </c>
      <c r="E57" s="27" t="s">
        <v>105</v>
      </c>
      <c r="F57" s="27"/>
      <c r="G57" s="52">
        <v>2</v>
      </c>
      <c r="H57" s="45"/>
    </row>
    <row r="58" s="4" customFormat="true" ht="30" customHeight="true" spans="1:8">
      <c r="A58" s="26"/>
      <c r="B58" s="27"/>
      <c r="C58" s="28" t="s">
        <v>119</v>
      </c>
      <c r="D58" s="27" t="s">
        <v>39</v>
      </c>
      <c r="E58" s="27" t="s">
        <v>66</v>
      </c>
      <c r="F58" s="27"/>
      <c r="G58" s="52"/>
      <c r="H58" s="45"/>
    </row>
    <row r="59" s="4" customFormat="true" ht="30" customHeight="true" spans="1:8">
      <c r="A59" s="26"/>
      <c r="B59" s="29" t="s">
        <v>120</v>
      </c>
      <c r="C59" s="28" t="s">
        <v>121</v>
      </c>
      <c r="D59" s="27" t="s">
        <v>39</v>
      </c>
      <c r="E59" s="27" t="s">
        <v>42</v>
      </c>
      <c r="F59" s="27"/>
      <c r="G59" s="52"/>
      <c r="H59" s="45"/>
    </row>
    <row r="60" s="66" customFormat="true" ht="30" customHeight="true" spans="1:8">
      <c r="A60" s="67"/>
      <c r="B60" s="29" t="s">
        <v>122</v>
      </c>
      <c r="C60" s="28" t="s">
        <v>123</v>
      </c>
      <c r="D60" s="27" t="s">
        <v>39</v>
      </c>
      <c r="E60" s="27" t="s">
        <v>57</v>
      </c>
      <c r="F60" s="27"/>
      <c r="G60" s="52">
        <v>254353</v>
      </c>
      <c r="H60" s="45" t="s">
        <v>124</v>
      </c>
    </row>
    <row r="61" s="66" customFormat="true" ht="30" customHeight="true" spans="1:8">
      <c r="A61" s="67"/>
      <c r="B61" s="29"/>
      <c r="C61" s="28" t="s">
        <v>125</v>
      </c>
      <c r="D61" s="27" t="s">
        <v>39</v>
      </c>
      <c r="E61" s="27" t="s">
        <v>57</v>
      </c>
      <c r="F61" s="27"/>
      <c r="G61" s="52">
        <v>10000</v>
      </c>
      <c r="H61" s="45"/>
    </row>
    <row r="62" s="66" customFormat="true" ht="30" customHeight="true" spans="1:8">
      <c r="A62" s="67"/>
      <c r="B62" s="29"/>
      <c r="C62" s="28" t="s">
        <v>126</v>
      </c>
      <c r="D62" s="27" t="s">
        <v>39</v>
      </c>
      <c r="E62" s="27" t="s">
        <v>57</v>
      </c>
      <c r="F62" s="27"/>
      <c r="G62" s="52">
        <v>47200</v>
      </c>
      <c r="H62" s="45"/>
    </row>
    <row r="63" s="66" customFormat="true" ht="30" customHeight="true" spans="1:8">
      <c r="A63" s="67"/>
      <c r="B63" s="29"/>
      <c r="C63" s="28" t="s">
        <v>127</v>
      </c>
      <c r="D63" s="27" t="s">
        <v>39</v>
      </c>
      <c r="E63" s="27" t="s">
        <v>57</v>
      </c>
      <c r="F63" s="27"/>
      <c r="G63" s="52">
        <v>2000</v>
      </c>
      <c r="H63" s="45"/>
    </row>
    <row r="64" s="66" customFormat="true" ht="30" customHeight="true" spans="1:8">
      <c r="A64" s="67"/>
      <c r="B64" s="29"/>
      <c r="C64" s="28" t="s">
        <v>128</v>
      </c>
      <c r="D64" s="27" t="s">
        <v>39</v>
      </c>
      <c r="E64" s="27" t="s">
        <v>57</v>
      </c>
      <c r="F64" s="27"/>
      <c r="G64" s="52">
        <v>30000</v>
      </c>
      <c r="H64" s="45"/>
    </row>
    <row r="65" s="66" customFormat="true" ht="30" customHeight="true" spans="1:8">
      <c r="A65" s="67"/>
      <c r="B65" s="29"/>
      <c r="C65" s="28" t="s">
        <v>129</v>
      </c>
      <c r="D65" s="27" t="s">
        <v>39</v>
      </c>
      <c r="E65" s="27" t="s">
        <v>57</v>
      </c>
      <c r="F65" s="27"/>
      <c r="G65" s="52">
        <v>54000</v>
      </c>
      <c r="H65" s="45"/>
    </row>
    <row r="66" s="66" customFormat="true" ht="30" customHeight="true" spans="1:8">
      <c r="A66" s="67"/>
      <c r="B66" s="29"/>
      <c r="C66" s="28" t="s">
        <v>130</v>
      </c>
      <c r="D66" s="27" t="s">
        <v>39</v>
      </c>
      <c r="E66" s="27" t="s">
        <v>57</v>
      </c>
      <c r="F66" s="27"/>
      <c r="G66" s="52"/>
      <c r="H66" s="45"/>
    </row>
    <row r="67" s="66" customFormat="true" ht="30" customHeight="true" spans="1:8">
      <c r="A67" s="67"/>
      <c r="B67" s="29"/>
      <c r="C67" s="28" t="s">
        <v>131</v>
      </c>
      <c r="D67" s="27" t="s">
        <v>39</v>
      </c>
      <c r="E67" s="27" t="s">
        <v>57</v>
      </c>
      <c r="F67" s="27"/>
      <c r="G67" s="52">
        <v>113153</v>
      </c>
      <c r="H67" s="45"/>
    </row>
    <row r="68" s="66" customFormat="true" ht="30" customHeight="true" spans="1:8">
      <c r="A68" s="67"/>
      <c r="B68" s="29"/>
      <c r="C68" s="28" t="s">
        <v>132</v>
      </c>
      <c r="D68" s="27" t="s">
        <v>39</v>
      </c>
      <c r="E68" s="27" t="s">
        <v>57</v>
      </c>
      <c r="F68" s="27"/>
      <c r="G68" s="52">
        <v>846</v>
      </c>
      <c r="H68" s="45"/>
    </row>
    <row r="69" s="4" customFormat="true" ht="30" customHeight="true" spans="1:8">
      <c r="A69" s="26"/>
      <c r="B69" s="29" t="s">
        <v>133</v>
      </c>
      <c r="C69" s="28" t="s">
        <v>134</v>
      </c>
      <c r="D69" s="27" t="s">
        <v>62</v>
      </c>
      <c r="E69" s="27" t="s">
        <v>25</v>
      </c>
      <c r="F69" s="27"/>
      <c r="G69" s="52">
        <v>70</v>
      </c>
      <c r="H69" s="45" t="s">
        <v>135</v>
      </c>
    </row>
    <row r="70" s="4" customFormat="true" ht="30" customHeight="true" spans="1:8">
      <c r="A70" s="26"/>
      <c r="B70" s="29"/>
      <c r="C70" s="28" t="s">
        <v>136</v>
      </c>
      <c r="D70" s="27" t="s">
        <v>62</v>
      </c>
      <c r="E70" s="27" t="s">
        <v>25</v>
      </c>
      <c r="F70" s="27"/>
      <c r="G70" s="52">
        <v>70</v>
      </c>
      <c r="H70" s="45" t="s">
        <v>135</v>
      </c>
    </row>
    <row r="71" s="4" customFormat="true" ht="30" customHeight="true" spans="1:8">
      <c r="A71" s="26"/>
      <c r="B71" s="29"/>
      <c r="C71" s="28" t="s">
        <v>137</v>
      </c>
      <c r="D71" s="27" t="s">
        <v>62</v>
      </c>
      <c r="E71" s="27" t="s">
        <v>25</v>
      </c>
      <c r="F71" s="27"/>
      <c r="G71" s="52">
        <v>10</v>
      </c>
      <c r="H71" s="45" t="s">
        <v>135</v>
      </c>
    </row>
    <row r="72" s="4" customFormat="true" ht="30" customHeight="true" spans="1:8">
      <c r="A72" s="26"/>
      <c r="B72" s="29" t="s">
        <v>138</v>
      </c>
      <c r="C72" s="28" t="s">
        <v>139</v>
      </c>
      <c r="D72" s="27" t="s">
        <v>39</v>
      </c>
      <c r="E72" s="27" t="s">
        <v>66</v>
      </c>
      <c r="F72" s="27"/>
      <c r="G72" s="52" t="s">
        <v>265</v>
      </c>
      <c r="H72" s="45" t="s">
        <v>140</v>
      </c>
    </row>
    <row r="73" s="4" customFormat="true" ht="30" customHeight="true" spans="1:8">
      <c r="A73" s="26"/>
      <c r="B73" s="29"/>
      <c r="C73" s="28" t="s">
        <v>141</v>
      </c>
      <c r="D73" s="27" t="s">
        <v>39</v>
      </c>
      <c r="E73" s="27" t="s">
        <v>66</v>
      </c>
      <c r="F73" s="27"/>
      <c r="G73" s="52" t="s">
        <v>266</v>
      </c>
      <c r="H73" s="45" t="s">
        <v>142</v>
      </c>
    </row>
    <row r="74" s="4" customFormat="true" ht="30" customHeight="true" spans="1:8">
      <c r="A74" s="26"/>
      <c r="B74" s="29"/>
      <c r="C74" s="28" t="s">
        <v>143</v>
      </c>
      <c r="D74" s="27" t="s">
        <v>62</v>
      </c>
      <c r="E74" s="27" t="s">
        <v>144</v>
      </c>
      <c r="F74" s="27"/>
      <c r="G74" s="52" t="s">
        <v>145</v>
      </c>
      <c r="H74" s="45" t="s">
        <v>146</v>
      </c>
    </row>
    <row r="75" s="4" customFormat="true" ht="30" customHeight="true" spans="1:8">
      <c r="A75" s="55"/>
      <c r="B75" s="29"/>
      <c r="C75" s="28" t="s">
        <v>147</v>
      </c>
      <c r="D75" s="27" t="s">
        <v>62</v>
      </c>
      <c r="E75" s="27" t="s">
        <v>144</v>
      </c>
      <c r="F75" s="27"/>
      <c r="G75" s="52" t="s">
        <v>148</v>
      </c>
      <c r="H75" s="45"/>
    </row>
    <row r="76" s="4" customFormat="true" ht="30" customHeight="true" spans="1:8">
      <c r="A76" s="25" t="s">
        <v>36</v>
      </c>
      <c r="B76" s="14" t="s">
        <v>149</v>
      </c>
      <c r="C76" s="23" t="s">
        <v>150</v>
      </c>
      <c r="D76" s="14" t="s">
        <v>39</v>
      </c>
      <c r="E76" s="21" t="s">
        <v>57</v>
      </c>
      <c r="F76" s="21"/>
      <c r="G76" s="41">
        <v>1004800</v>
      </c>
      <c r="H76" s="23"/>
    </row>
    <row r="77" s="4" customFormat="true" ht="30" customHeight="true" spans="1:8">
      <c r="A77" s="26"/>
      <c r="B77" s="14"/>
      <c r="C77" s="23" t="s">
        <v>151</v>
      </c>
      <c r="D77" s="14" t="s">
        <v>44</v>
      </c>
      <c r="E77" s="29" t="s">
        <v>45</v>
      </c>
      <c r="F77" s="56"/>
      <c r="G77" s="57"/>
      <c r="H77" s="23"/>
    </row>
    <row r="78" s="4" customFormat="true" ht="30" customHeight="true" spans="1:8">
      <c r="A78" s="55"/>
      <c r="B78" s="14"/>
      <c r="C78" s="28" t="s">
        <v>152</v>
      </c>
      <c r="D78" s="27" t="s">
        <v>44</v>
      </c>
      <c r="E78" s="29" t="s">
        <v>45</v>
      </c>
      <c r="F78" s="29"/>
      <c r="G78" s="58"/>
      <c r="H78" s="23"/>
    </row>
    <row r="79" s="4" customFormat="true" ht="30" customHeight="true" spans="1:8">
      <c r="A79" s="21" t="s">
        <v>153</v>
      </c>
      <c r="B79" s="29" t="s">
        <v>154</v>
      </c>
      <c r="C79" s="28" t="s">
        <v>155</v>
      </c>
      <c r="D79" s="27" t="s">
        <v>39</v>
      </c>
      <c r="E79" s="29" t="s">
        <v>102</v>
      </c>
      <c r="F79" s="29"/>
      <c r="G79" s="58"/>
      <c r="H79" s="28" t="s">
        <v>156</v>
      </c>
    </row>
    <row r="80" s="4" customFormat="true" ht="30" customHeight="true" spans="1:8">
      <c r="A80" s="21"/>
      <c r="B80" s="29"/>
      <c r="C80" s="28" t="s">
        <v>157</v>
      </c>
      <c r="D80" s="27" t="s">
        <v>39</v>
      </c>
      <c r="E80" s="29" t="s">
        <v>102</v>
      </c>
      <c r="F80" s="29"/>
      <c r="G80" s="58"/>
      <c r="H80" s="28"/>
    </row>
    <row r="81" s="4" customFormat="true" ht="30" customHeight="true" spans="1:8">
      <c r="A81" s="21"/>
      <c r="B81" s="29"/>
      <c r="C81" s="28" t="s">
        <v>158</v>
      </c>
      <c r="D81" s="27" t="s">
        <v>39</v>
      </c>
      <c r="E81" s="29" t="s">
        <v>102</v>
      </c>
      <c r="F81" s="29"/>
      <c r="G81" s="58"/>
      <c r="H81" s="28"/>
    </row>
    <row r="82" s="4" customFormat="true" ht="30" customHeight="true" spans="1:8">
      <c r="A82" s="21"/>
      <c r="B82" s="29"/>
      <c r="C82" s="28" t="s">
        <v>159</v>
      </c>
      <c r="D82" s="27" t="s">
        <v>39</v>
      </c>
      <c r="E82" s="29" t="s">
        <v>102</v>
      </c>
      <c r="F82" s="29"/>
      <c r="G82" s="58"/>
      <c r="H82" s="28"/>
    </row>
    <row r="83" s="4" customFormat="true" ht="30" customHeight="true" spans="1:8">
      <c r="A83" s="21"/>
      <c r="B83" s="29" t="s">
        <v>160</v>
      </c>
      <c r="C83" s="30" t="s">
        <v>161</v>
      </c>
      <c r="D83" s="29" t="s">
        <v>39</v>
      </c>
      <c r="E83" s="29" t="s">
        <v>96</v>
      </c>
      <c r="F83" s="29"/>
      <c r="G83" s="58"/>
      <c r="H83" s="45" t="s">
        <v>97</v>
      </c>
    </row>
    <row r="84" s="4" customFormat="true" ht="30" customHeight="true" spans="1:8">
      <c r="A84" s="21"/>
      <c r="B84" s="29" t="s">
        <v>162</v>
      </c>
      <c r="C84" s="28" t="s">
        <v>163</v>
      </c>
      <c r="D84" s="27" t="s">
        <v>39</v>
      </c>
      <c r="E84" s="27" t="s">
        <v>40</v>
      </c>
      <c r="F84" s="27"/>
      <c r="G84" s="52"/>
      <c r="H84" s="45"/>
    </row>
    <row r="85" s="4" customFormat="true" ht="30" customHeight="true" spans="1:8">
      <c r="A85" s="21"/>
      <c r="B85" s="29"/>
      <c r="C85" s="30" t="s">
        <v>164</v>
      </c>
      <c r="D85" s="27" t="s">
        <v>39</v>
      </c>
      <c r="E85" s="27" t="s">
        <v>105</v>
      </c>
      <c r="F85" s="27"/>
      <c r="G85" s="52"/>
      <c r="H85" s="45"/>
    </row>
    <row r="86" s="4" customFormat="true" ht="30" customHeight="true" spans="1:8">
      <c r="A86" s="21"/>
      <c r="B86" s="29" t="s">
        <v>165</v>
      </c>
      <c r="C86" s="30" t="s">
        <v>166</v>
      </c>
      <c r="D86" s="29" t="s">
        <v>39</v>
      </c>
      <c r="E86" s="29" t="s">
        <v>96</v>
      </c>
      <c r="F86" s="29"/>
      <c r="G86" s="58"/>
      <c r="H86" s="59"/>
    </row>
    <row r="87" s="4" customFormat="true" ht="30" customHeight="true" spans="1:8">
      <c r="A87" s="21"/>
      <c r="B87" s="29" t="s">
        <v>167</v>
      </c>
      <c r="C87" s="30" t="s">
        <v>168</v>
      </c>
      <c r="D87" s="29" t="s">
        <v>39</v>
      </c>
      <c r="E87" s="27" t="s">
        <v>96</v>
      </c>
      <c r="F87" s="27"/>
      <c r="G87" s="52"/>
      <c r="H87" s="29"/>
    </row>
    <row r="88" s="4" customFormat="true" ht="30" customHeight="true" spans="1:8">
      <c r="A88" s="21"/>
      <c r="B88" s="29" t="s">
        <v>169</v>
      </c>
      <c r="C88" s="28" t="s">
        <v>170</v>
      </c>
      <c r="D88" s="27" t="s">
        <v>39</v>
      </c>
      <c r="E88" s="27" t="s">
        <v>105</v>
      </c>
      <c r="F88" s="27"/>
      <c r="G88" s="52"/>
      <c r="H88" s="45"/>
    </row>
    <row r="89" s="4" customFormat="true" ht="30" customHeight="true" spans="1:8">
      <c r="A89" s="21"/>
      <c r="B89" s="29" t="s">
        <v>171</v>
      </c>
      <c r="C89" s="28" t="s">
        <v>172</v>
      </c>
      <c r="D89" s="27" t="s">
        <v>39</v>
      </c>
      <c r="E89" s="27" t="s">
        <v>96</v>
      </c>
      <c r="F89" s="27"/>
      <c r="G89" s="52"/>
      <c r="H89" s="45" t="s">
        <v>173</v>
      </c>
    </row>
    <row r="90" s="4" customFormat="true" ht="30" customHeight="true" spans="1:8">
      <c r="A90" s="21"/>
      <c r="B90" s="29" t="s">
        <v>174</v>
      </c>
      <c r="C90" s="28" t="s">
        <v>175</v>
      </c>
      <c r="D90" s="27" t="s">
        <v>39</v>
      </c>
      <c r="E90" s="27" t="s">
        <v>66</v>
      </c>
      <c r="F90" s="27"/>
      <c r="G90" s="52"/>
      <c r="H90" s="45"/>
    </row>
    <row r="91" s="4" customFormat="true" ht="30" customHeight="true" spans="1:8">
      <c r="A91" s="21"/>
      <c r="B91" s="29" t="s">
        <v>176</v>
      </c>
      <c r="C91" s="28" t="s">
        <v>177</v>
      </c>
      <c r="D91" s="27" t="s">
        <v>39</v>
      </c>
      <c r="E91" s="27" t="s">
        <v>96</v>
      </c>
      <c r="F91" s="27"/>
      <c r="G91" s="52"/>
      <c r="H91" s="45"/>
    </row>
    <row r="92" s="4" customFormat="true" ht="30" customHeight="true" spans="1:8">
      <c r="A92" s="21"/>
      <c r="B92" s="29"/>
      <c r="C92" s="28" t="s">
        <v>178</v>
      </c>
      <c r="D92" s="27" t="s">
        <v>39</v>
      </c>
      <c r="E92" s="27" t="s">
        <v>96</v>
      </c>
      <c r="F92" s="27"/>
      <c r="G92" s="52"/>
      <c r="H92" s="45"/>
    </row>
  </sheetData>
  <mergeCells count="36">
    <mergeCell ref="A2:H2"/>
    <mergeCell ref="D3:H3"/>
    <mergeCell ref="C4:F4"/>
    <mergeCell ref="C5:F5"/>
    <mergeCell ref="C6:F6"/>
    <mergeCell ref="C7:F7"/>
    <mergeCell ref="C8:F8"/>
    <mergeCell ref="B9:H9"/>
    <mergeCell ref="A4:A8"/>
    <mergeCell ref="A11:A15"/>
    <mergeCell ref="A16:A38"/>
    <mergeCell ref="A39:A75"/>
    <mergeCell ref="A76:A78"/>
    <mergeCell ref="A79:A92"/>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1:B92"/>
    <mergeCell ref="F11:F15"/>
    <mergeCell ref="H4:H8"/>
    <mergeCell ref="H34:H3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2"/>
  <sheetViews>
    <sheetView workbookViewId="0">
      <selection activeCell="G65" sqref="G65"/>
    </sheetView>
  </sheetViews>
  <sheetFormatPr defaultColWidth="9" defaultRowHeight="14.05" outlineLevelCol="6"/>
  <cols>
    <col min="1" max="1" width="13.584" style="60" customWidth="true"/>
    <col min="2" max="2" width="23.752" style="60" customWidth="true"/>
    <col min="3" max="3" width="36.624" style="60" customWidth="true"/>
    <col min="4" max="4" width="12.024" style="60" customWidth="true"/>
    <col min="5" max="5" width="9.504" style="60" customWidth="true"/>
    <col min="6" max="6" width="13.376" style="60" customWidth="true"/>
    <col min="7" max="7" width="29.128" style="60" customWidth="true"/>
    <col min="8" max="16384" width="9" style="60"/>
  </cols>
  <sheetData>
    <row r="1" s="60" customFormat="true" ht="18.75" spans="1:1">
      <c r="A1" s="63" t="s">
        <v>261</v>
      </c>
    </row>
    <row r="2" ht="33" customHeight="true" spans="1:7">
      <c r="A2" s="64" t="s">
        <v>1</v>
      </c>
      <c r="B2" s="64"/>
      <c r="C2" s="64"/>
      <c r="D2" s="64"/>
      <c r="E2" s="64"/>
      <c r="F2" s="64"/>
      <c r="G2" s="64"/>
    </row>
    <row r="3" ht="30" customHeight="true" spans="1:7">
      <c r="A3" s="12" t="s">
        <v>2</v>
      </c>
      <c r="B3" s="12">
        <v>2023</v>
      </c>
      <c r="C3" s="12" t="s">
        <v>3</v>
      </c>
      <c r="D3" s="12" t="s">
        <v>267</v>
      </c>
      <c r="E3" s="12"/>
      <c r="F3" s="12"/>
      <c r="G3" s="12"/>
    </row>
    <row r="4" s="1" customFormat="true" ht="30" customHeight="true" spans="1:7">
      <c r="A4" s="13" t="s">
        <v>5</v>
      </c>
      <c r="B4" s="14" t="s">
        <v>6</v>
      </c>
      <c r="C4" s="14">
        <v>760</v>
      </c>
      <c r="D4" s="14"/>
      <c r="E4" s="14"/>
      <c r="F4" s="14"/>
      <c r="G4" s="38" t="s">
        <v>268</v>
      </c>
    </row>
    <row r="5" s="1" customFormat="true" ht="30" customHeight="true" spans="1:7">
      <c r="A5" s="13"/>
      <c r="B5" s="13" t="s">
        <v>8</v>
      </c>
      <c r="C5" s="14">
        <v>720</v>
      </c>
      <c r="D5" s="14"/>
      <c r="E5" s="14"/>
      <c r="F5" s="14"/>
      <c r="G5" s="38"/>
    </row>
    <row r="6" s="1" customFormat="true" ht="30" customHeight="true" spans="1:7">
      <c r="A6" s="13"/>
      <c r="B6" s="14" t="s">
        <v>9</v>
      </c>
      <c r="C6" s="14"/>
      <c r="D6" s="14"/>
      <c r="E6" s="14"/>
      <c r="F6" s="14"/>
      <c r="G6" s="38"/>
    </row>
    <row r="7" s="1" customFormat="true" ht="30" customHeight="true" spans="1:7">
      <c r="A7" s="13"/>
      <c r="B7" s="14" t="s">
        <v>10</v>
      </c>
      <c r="C7" s="14">
        <v>40</v>
      </c>
      <c r="D7" s="14"/>
      <c r="E7" s="14"/>
      <c r="F7" s="14"/>
      <c r="G7" s="38"/>
    </row>
    <row r="8" s="1" customFormat="true" ht="30" customHeight="true" spans="1:7">
      <c r="A8" s="13"/>
      <c r="B8" s="14" t="s">
        <v>11</v>
      </c>
      <c r="C8" s="14"/>
      <c r="D8" s="14"/>
      <c r="E8" s="14"/>
      <c r="F8" s="14"/>
      <c r="G8" s="38"/>
    </row>
    <row r="9" s="2" customFormat="true" ht="50" customHeight="true" spans="1:7">
      <c r="A9" s="13" t="s">
        <v>12</v>
      </c>
      <c r="B9" s="17" t="s">
        <v>13</v>
      </c>
      <c r="C9" s="18"/>
      <c r="D9" s="18"/>
      <c r="E9" s="18"/>
      <c r="F9" s="18"/>
      <c r="G9" s="18"/>
    </row>
    <row r="10" s="61" customFormat="true" ht="35" customHeight="true" spans="1:7">
      <c r="A10" s="20" t="s">
        <v>14</v>
      </c>
      <c r="B10" s="20" t="s">
        <v>15</v>
      </c>
      <c r="C10" s="20" t="s">
        <v>16</v>
      </c>
      <c r="D10" s="20" t="s">
        <v>17</v>
      </c>
      <c r="E10" s="20" t="s">
        <v>18</v>
      </c>
      <c r="F10" s="20" t="s">
        <v>19</v>
      </c>
      <c r="G10" s="20" t="s">
        <v>20</v>
      </c>
    </row>
    <row r="11" s="61" customFormat="true" ht="30" customHeight="true" spans="1:7">
      <c r="A11" s="21" t="s">
        <v>21</v>
      </c>
      <c r="B11" s="21" t="s">
        <v>22</v>
      </c>
      <c r="C11" s="22" t="s">
        <v>23</v>
      </c>
      <c r="D11" s="21" t="s">
        <v>24</v>
      </c>
      <c r="E11" s="21" t="s">
        <v>25</v>
      </c>
      <c r="F11" s="21" t="s">
        <v>26</v>
      </c>
      <c r="G11" s="21"/>
    </row>
    <row r="12" s="61" customFormat="true" ht="30" customHeight="true" spans="1:7">
      <c r="A12" s="21"/>
      <c r="B12" s="21"/>
      <c r="C12" s="22" t="s">
        <v>27</v>
      </c>
      <c r="D12" s="21" t="s">
        <v>24</v>
      </c>
      <c r="E12" s="21" t="s">
        <v>25</v>
      </c>
      <c r="F12" s="21"/>
      <c r="G12" s="21"/>
    </row>
    <row r="13" s="61" customFormat="true" ht="30" customHeight="true" spans="1:7">
      <c r="A13" s="21"/>
      <c r="B13" s="21"/>
      <c r="C13" s="22" t="s">
        <v>28</v>
      </c>
      <c r="D13" s="21" t="s">
        <v>24</v>
      </c>
      <c r="E13" s="21" t="s">
        <v>25</v>
      </c>
      <c r="F13" s="21"/>
      <c r="G13" s="42" t="s">
        <v>29</v>
      </c>
    </row>
    <row r="14" s="61" customFormat="true" ht="30" customHeight="true" spans="1:7">
      <c r="A14" s="21"/>
      <c r="B14" s="21" t="s">
        <v>30</v>
      </c>
      <c r="C14" s="22" t="s">
        <v>31</v>
      </c>
      <c r="D14" s="21" t="s">
        <v>24</v>
      </c>
      <c r="E14" s="21" t="s">
        <v>25</v>
      </c>
      <c r="F14" s="21"/>
      <c r="G14" s="43" t="s">
        <v>32</v>
      </c>
    </row>
    <row r="15" s="61" customFormat="true" ht="30" customHeight="true" spans="1:7">
      <c r="A15" s="21"/>
      <c r="B15" s="21" t="s">
        <v>33</v>
      </c>
      <c r="C15" s="22" t="s">
        <v>34</v>
      </c>
      <c r="D15" s="21" t="s">
        <v>35</v>
      </c>
      <c r="E15" s="21" t="s">
        <v>25</v>
      </c>
      <c r="F15" s="21"/>
      <c r="G15" s="21"/>
    </row>
    <row r="16" s="62" customFormat="true" ht="30" customHeight="true" spans="1:7">
      <c r="A16" s="21" t="s">
        <v>36</v>
      </c>
      <c r="B16" s="21" t="s">
        <v>37</v>
      </c>
      <c r="C16" s="23" t="s">
        <v>38</v>
      </c>
      <c r="D16" s="21" t="s">
        <v>39</v>
      </c>
      <c r="E16" s="14" t="s">
        <v>40</v>
      </c>
      <c r="F16" s="24"/>
      <c r="G16" s="22"/>
    </row>
    <row r="17" s="62" customFormat="true" ht="30" customHeight="true" spans="1:7">
      <c r="A17" s="21"/>
      <c r="B17" s="21"/>
      <c r="C17" s="23" t="s">
        <v>41</v>
      </c>
      <c r="D17" s="21" t="s">
        <v>24</v>
      </c>
      <c r="E17" s="14" t="s">
        <v>42</v>
      </c>
      <c r="F17" s="24"/>
      <c r="G17" s="21"/>
    </row>
    <row r="18" s="62" customFormat="true" ht="30" customHeight="true" spans="1:7">
      <c r="A18" s="21"/>
      <c r="B18" s="21"/>
      <c r="C18" s="23" t="s">
        <v>43</v>
      </c>
      <c r="D18" s="21" t="s">
        <v>44</v>
      </c>
      <c r="E18" s="14" t="s">
        <v>45</v>
      </c>
      <c r="F18" s="24"/>
      <c r="G18" s="21"/>
    </row>
    <row r="19" s="62" customFormat="true" ht="30" customHeight="true" spans="1:7">
      <c r="A19" s="21"/>
      <c r="B19" s="21" t="s">
        <v>47</v>
      </c>
      <c r="C19" s="22" t="s">
        <v>48</v>
      </c>
      <c r="D19" s="21" t="s">
        <v>39</v>
      </c>
      <c r="E19" s="21" t="s">
        <v>49</v>
      </c>
      <c r="F19" s="21"/>
      <c r="G19" s="45"/>
    </row>
    <row r="20" s="62" customFormat="true" ht="30" customHeight="true" spans="1:7">
      <c r="A20" s="21"/>
      <c r="B20" s="21"/>
      <c r="C20" s="22" t="s">
        <v>50</v>
      </c>
      <c r="D20" s="21" t="s">
        <v>39</v>
      </c>
      <c r="E20" s="21" t="s">
        <v>49</v>
      </c>
      <c r="F20" s="21"/>
      <c r="G20" s="45"/>
    </row>
    <row r="21" s="62" customFormat="true" ht="30" customHeight="true" spans="1:7">
      <c r="A21" s="21"/>
      <c r="B21" s="21"/>
      <c r="C21" s="22" t="s">
        <v>51</v>
      </c>
      <c r="D21" s="21" t="s">
        <v>44</v>
      </c>
      <c r="E21" s="14" t="s">
        <v>45</v>
      </c>
      <c r="F21" s="14"/>
      <c r="G21" s="45"/>
    </row>
    <row r="22" s="5" customFormat="true" ht="30" customHeight="true" spans="1:7">
      <c r="A22" s="21"/>
      <c r="B22" s="21"/>
      <c r="C22" s="23" t="s">
        <v>52</v>
      </c>
      <c r="D22" s="14" t="s">
        <v>39</v>
      </c>
      <c r="E22" s="21" t="s">
        <v>53</v>
      </c>
      <c r="F22" s="14"/>
      <c r="G22" s="45" t="s">
        <v>54</v>
      </c>
    </row>
    <row r="23" s="62" customFormat="true" ht="30" customHeight="true" spans="1:7">
      <c r="A23" s="21"/>
      <c r="B23" s="21" t="s">
        <v>55</v>
      </c>
      <c r="C23" s="22" t="s">
        <v>56</v>
      </c>
      <c r="D23" s="21" t="s">
        <v>39</v>
      </c>
      <c r="E23" s="24" t="s">
        <v>57</v>
      </c>
      <c r="F23" s="46"/>
      <c r="G23" s="45" t="s">
        <v>58</v>
      </c>
    </row>
    <row r="24" s="62" customFormat="true" ht="30" customHeight="true" spans="1:7">
      <c r="A24" s="21"/>
      <c r="B24" s="21"/>
      <c r="C24" s="22" t="s">
        <v>59</v>
      </c>
      <c r="D24" s="21" t="s">
        <v>39</v>
      </c>
      <c r="E24" s="21" t="s">
        <v>60</v>
      </c>
      <c r="F24" s="46"/>
      <c r="G24" s="45" t="s">
        <v>58</v>
      </c>
    </row>
    <row r="25" s="62" customFormat="true" ht="30" customHeight="true" spans="1:7">
      <c r="A25" s="21"/>
      <c r="B25" s="21"/>
      <c r="C25" s="22" t="s">
        <v>61</v>
      </c>
      <c r="D25" s="21" t="s">
        <v>62</v>
      </c>
      <c r="E25" s="14" t="s">
        <v>25</v>
      </c>
      <c r="F25" s="46"/>
      <c r="G25" s="45" t="s">
        <v>58</v>
      </c>
    </row>
    <row r="26" s="62" customFormat="true" ht="30" customHeight="true" spans="1:7">
      <c r="A26" s="21"/>
      <c r="B26" s="21"/>
      <c r="C26" s="22" t="s">
        <v>63</v>
      </c>
      <c r="D26" s="21" t="s">
        <v>44</v>
      </c>
      <c r="E26" s="14" t="s">
        <v>45</v>
      </c>
      <c r="F26" s="14"/>
      <c r="G26" s="45"/>
    </row>
    <row r="27" s="62" customFormat="true" ht="30" customHeight="true" spans="1:7">
      <c r="A27" s="21"/>
      <c r="B27" s="21" t="s">
        <v>64</v>
      </c>
      <c r="C27" s="22" t="s">
        <v>65</v>
      </c>
      <c r="D27" s="21" t="s">
        <v>39</v>
      </c>
      <c r="E27" s="21" t="s">
        <v>66</v>
      </c>
      <c r="F27" s="21"/>
      <c r="G27" s="21"/>
    </row>
    <row r="28" s="62" customFormat="true" ht="30" customHeight="true" spans="1:7">
      <c r="A28" s="21"/>
      <c r="B28" s="21"/>
      <c r="C28" s="22" t="s">
        <v>67</v>
      </c>
      <c r="D28" s="21" t="s">
        <v>39</v>
      </c>
      <c r="E28" s="21" t="s">
        <v>66</v>
      </c>
      <c r="F28" s="21"/>
      <c r="G28" s="21"/>
    </row>
    <row r="29" s="62" customFormat="true" ht="30" customHeight="true" spans="1:7">
      <c r="A29" s="21"/>
      <c r="B29" s="21"/>
      <c r="C29" s="22" t="s">
        <v>68</v>
      </c>
      <c r="D29" s="21" t="s">
        <v>39</v>
      </c>
      <c r="E29" s="21" t="s">
        <v>66</v>
      </c>
      <c r="F29" s="21"/>
      <c r="G29" s="21"/>
    </row>
    <row r="30" s="62" customFormat="true" ht="30" customHeight="true" spans="1:7">
      <c r="A30" s="21"/>
      <c r="B30" s="21"/>
      <c r="C30" s="22" t="s">
        <v>69</v>
      </c>
      <c r="D30" s="21" t="s">
        <v>70</v>
      </c>
      <c r="E30" s="21" t="s">
        <v>45</v>
      </c>
      <c r="F30" s="21"/>
      <c r="G30" s="21"/>
    </row>
    <row r="31" s="62" customFormat="true" ht="30" customHeight="true" spans="1:7">
      <c r="A31" s="21"/>
      <c r="B31" s="21"/>
      <c r="C31" s="22" t="s">
        <v>71</v>
      </c>
      <c r="D31" s="21" t="s">
        <v>39</v>
      </c>
      <c r="E31" s="21" t="s">
        <v>66</v>
      </c>
      <c r="F31" s="21"/>
      <c r="G31" s="21"/>
    </row>
    <row r="32" s="62" customFormat="true" ht="30" customHeight="true" spans="1:7">
      <c r="A32" s="21"/>
      <c r="B32" s="21" t="s">
        <v>72</v>
      </c>
      <c r="C32" s="23" t="s">
        <v>73</v>
      </c>
      <c r="D32" s="24" t="s">
        <v>39</v>
      </c>
      <c r="E32" s="24" t="s">
        <v>57</v>
      </c>
      <c r="F32" s="14"/>
      <c r="G32" s="45" t="s">
        <v>74</v>
      </c>
    </row>
    <row r="33" s="62" customFormat="true" ht="30" customHeight="true" spans="1:7">
      <c r="A33" s="21"/>
      <c r="B33" s="21"/>
      <c r="C33" s="23" t="s">
        <v>75</v>
      </c>
      <c r="D33" s="24" t="s">
        <v>39</v>
      </c>
      <c r="E33" s="24" t="s">
        <v>57</v>
      </c>
      <c r="F33" s="14"/>
      <c r="G33" s="21"/>
    </row>
    <row r="34" s="62" customFormat="true" ht="30" customHeight="true" spans="1:7">
      <c r="A34" s="21"/>
      <c r="B34" s="14" t="s">
        <v>76</v>
      </c>
      <c r="C34" s="23" t="s">
        <v>77</v>
      </c>
      <c r="D34" s="14" t="s">
        <v>62</v>
      </c>
      <c r="E34" s="14" t="s">
        <v>25</v>
      </c>
      <c r="F34" s="49"/>
      <c r="G34" s="28" t="s">
        <v>78</v>
      </c>
    </row>
    <row r="35" s="62" customFormat="true" ht="30" customHeight="true" spans="1:7">
      <c r="A35" s="21"/>
      <c r="B35" s="14"/>
      <c r="C35" s="23" t="s">
        <v>79</v>
      </c>
      <c r="D35" s="14" t="s">
        <v>62</v>
      </c>
      <c r="E35" s="14" t="s">
        <v>25</v>
      </c>
      <c r="F35" s="49"/>
      <c r="G35" s="28"/>
    </row>
    <row r="36" s="62" customFormat="true" ht="30" customHeight="true" spans="1:7">
      <c r="A36" s="21"/>
      <c r="B36" s="14"/>
      <c r="C36" s="23" t="s">
        <v>80</v>
      </c>
      <c r="D36" s="14" t="s">
        <v>62</v>
      </c>
      <c r="E36" s="14" t="s">
        <v>25</v>
      </c>
      <c r="F36" s="49"/>
      <c r="G36" s="45" t="s">
        <v>81</v>
      </c>
    </row>
    <row r="37" s="62" customFormat="true" ht="30" customHeight="true" spans="1:7">
      <c r="A37" s="21"/>
      <c r="B37" s="14"/>
      <c r="C37" s="23" t="s">
        <v>82</v>
      </c>
      <c r="D37" s="14" t="s">
        <v>62</v>
      </c>
      <c r="E37" s="14" t="s">
        <v>25</v>
      </c>
      <c r="F37" s="49"/>
      <c r="G37" s="45"/>
    </row>
    <row r="38" s="62" customFormat="true" ht="30" customHeight="true" spans="1:7">
      <c r="A38" s="21"/>
      <c r="B38" s="14"/>
      <c r="C38" s="23" t="s">
        <v>83</v>
      </c>
      <c r="D38" s="14" t="s">
        <v>44</v>
      </c>
      <c r="E38" s="14" t="s">
        <v>45</v>
      </c>
      <c r="F38" s="14"/>
      <c r="G38" s="45"/>
    </row>
    <row r="39" s="62" customFormat="true" ht="30" customHeight="true" spans="1:7">
      <c r="A39" s="25" t="s">
        <v>36</v>
      </c>
      <c r="B39" s="14" t="s">
        <v>84</v>
      </c>
      <c r="C39" s="23" t="s">
        <v>85</v>
      </c>
      <c r="D39" s="14" t="s">
        <v>39</v>
      </c>
      <c r="E39" s="14" t="s">
        <v>86</v>
      </c>
      <c r="F39" s="14"/>
      <c r="G39" s="45"/>
    </row>
    <row r="40" s="62" customFormat="true" ht="30" customHeight="true" spans="1:7">
      <c r="A40" s="26"/>
      <c r="B40" s="14"/>
      <c r="C40" s="23" t="s">
        <v>87</v>
      </c>
      <c r="D40" s="14" t="s">
        <v>39</v>
      </c>
      <c r="E40" s="14" t="s">
        <v>88</v>
      </c>
      <c r="F40" s="14"/>
      <c r="G40" s="45"/>
    </row>
    <row r="41" s="6" customFormat="true" ht="30" customHeight="true" spans="1:7">
      <c r="A41" s="26"/>
      <c r="B41" s="21" t="s">
        <v>89</v>
      </c>
      <c r="C41" s="22" t="s">
        <v>90</v>
      </c>
      <c r="D41" s="21" t="s">
        <v>39</v>
      </c>
      <c r="E41" s="21" t="s">
        <v>25</v>
      </c>
      <c r="F41" s="21"/>
      <c r="G41" s="21"/>
    </row>
    <row r="42" s="6" customFormat="true" ht="30" customHeight="true" spans="1:7">
      <c r="A42" s="26"/>
      <c r="B42" s="21"/>
      <c r="C42" s="22" t="s">
        <v>91</v>
      </c>
      <c r="D42" s="21" t="s">
        <v>39</v>
      </c>
      <c r="E42" s="21" t="s">
        <v>25</v>
      </c>
      <c r="F42" s="21"/>
      <c r="G42" s="21"/>
    </row>
    <row r="43" s="6" customFormat="true" ht="30" customHeight="true" spans="1:7">
      <c r="A43" s="26"/>
      <c r="B43" s="21"/>
      <c r="C43" s="22" t="s">
        <v>92</v>
      </c>
      <c r="D43" s="21" t="s">
        <v>39</v>
      </c>
      <c r="E43" s="21" t="s">
        <v>25</v>
      </c>
      <c r="F43" s="21"/>
      <c r="G43" s="21"/>
    </row>
    <row r="44" s="6" customFormat="true" ht="30" customHeight="true" spans="1:7">
      <c r="A44" s="26"/>
      <c r="B44" s="21"/>
      <c r="C44" s="22" t="s">
        <v>93</v>
      </c>
      <c r="D44" s="21" t="s">
        <v>39</v>
      </c>
      <c r="E44" s="21" t="s">
        <v>25</v>
      </c>
      <c r="F44" s="21"/>
      <c r="G44" s="21"/>
    </row>
    <row r="45" s="6" customFormat="true" ht="30" customHeight="true" spans="1:7">
      <c r="A45" s="26"/>
      <c r="B45" s="21" t="s">
        <v>94</v>
      </c>
      <c r="C45" s="22" t="s">
        <v>95</v>
      </c>
      <c r="D45" s="21" t="s">
        <v>39</v>
      </c>
      <c r="E45" s="21" t="s">
        <v>96</v>
      </c>
      <c r="F45" s="21"/>
      <c r="G45" s="45" t="s">
        <v>97</v>
      </c>
    </row>
    <row r="46" s="6" customFormat="true" ht="30" customHeight="true" spans="1:7">
      <c r="A46" s="26"/>
      <c r="B46" s="21"/>
      <c r="C46" s="22" t="s">
        <v>98</v>
      </c>
      <c r="D46" s="21" t="s">
        <v>62</v>
      </c>
      <c r="E46" s="21" t="s">
        <v>25</v>
      </c>
      <c r="F46" s="21"/>
      <c r="G46" s="45"/>
    </row>
    <row r="47" s="6" customFormat="true" ht="30" customHeight="true" spans="1:7">
      <c r="A47" s="26"/>
      <c r="B47" s="21"/>
      <c r="C47" s="23" t="s">
        <v>99</v>
      </c>
      <c r="D47" s="21" t="s">
        <v>70</v>
      </c>
      <c r="E47" s="21" t="s">
        <v>45</v>
      </c>
      <c r="F47" s="14"/>
      <c r="G47" s="45"/>
    </row>
    <row r="48" s="62" customFormat="true" ht="30" customHeight="true" spans="1:7">
      <c r="A48" s="26"/>
      <c r="B48" s="27" t="s">
        <v>100</v>
      </c>
      <c r="C48" s="28" t="s">
        <v>101</v>
      </c>
      <c r="D48" s="27" t="s">
        <v>39</v>
      </c>
      <c r="E48" s="27" t="s">
        <v>102</v>
      </c>
      <c r="F48" s="27"/>
      <c r="G48" s="45"/>
    </row>
    <row r="49" s="62" customFormat="true" ht="30" customHeight="true" spans="1:7">
      <c r="A49" s="26"/>
      <c r="B49" s="29" t="s">
        <v>103</v>
      </c>
      <c r="C49" s="28" t="s">
        <v>104</v>
      </c>
      <c r="D49" s="27" t="s">
        <v>39</v>
      </c>
      <c r="E49" s="27" t="s">
        <v>105</v>
      </c>
      <c r="F49" s="27"/>
      <c r="G49" s="45" t="s">
        <v>106</v>
      </c>
    </row>
    <row r="50" s="62" customFormat="true" ht="30" customHeight="true" spans="1:7">
      <c r="A50" s="26"/>
      <c r="B50" s="29"/>
      <c r="C50" s="28" t="s">
        <v>107</v>
      </c>
      <c r="D50" s="27" t="s">
        <v>39</v>
      </c>
      <c r="E50" s="27" t="s">
        <v>108</v>
      </c>
      <c r="F50" s="27"/>
      <c r="G50" s="45"/>
    </row>
    <row r="51" s="62" customFormat="true" ht="30" customHeight="true" spans="1:7">
      <c r="A51" s="26"/>
      <c r="B51" s="29"/>
      <c r="C51" s="28" t="s">
        <v>109</v>
      </c>
      <c r="D51" s="27" t="s">
        <v>39</v>
      </c>
      <c r="E51" s="27" t="s">
        <v>40</v>
      </c>
      <c r="F51" s="27"/>
      <c r="G51" s="45"/>
    </row>
    <row r="52" s="62" customFormat="true" ht="30" customHeight="true" spans="1:7">
      <c r="A52" s="26"/>
      <c r="B52" s="29"/>
      <c r="C52" s="28" t="s">
        <v>110</v>
      </c>
      <c r="D52" s="27" t="s">
        <v>39</v>
      </c>
      <c r="E52" s="27" t="s">
        <v>66</v>
      </c>
      <c r="F52" s="27"/>
      <c r="G52" s="45"/>
    </row>
    <row r="53" s="62" customFormat="true" ht="30" customHeight="true" spans="1:7">
      <c r="A53" s="26"/>
      <c r="B53" s="27" t="s">
        <v>111</v>
      </c>
      <c r="C53" s="30" t="s">
        <v>112</v>
      </c>
      <c r="D53" s="27" t="s">
        <v>39</v>
      </c>
      <c r="E53" s="27" t="s">
        <v>113</v>
      </c>
      <c r="F53" s="27"/>
      <c r="G53" s="45"/>
    </row>
    <row r="54" s="62" customFormat="true" ht="30" customHeight="true" spans="1:7">
      <c r="A54" s="26"/>
      <c r="B54" s="27" t="s">
        <v>114</v>
      </c>
      <c r="C54" s="30" t="s">
        <v>115</v>
      </c>
      <c r="D54" s="27" t="s">
        <v>39</v>
      </c>
      <c r="E54" s="27" t="s">
        <v>66</v>
      </c>
      <c r="F54" s="27"/>
      <c r="G54" s="45"/>
    </row>
    <row r="55" s="62" customFormat="true" ht="30" customHeight="true" spans="1:7">
      <c r="A55" s="26"/>
      <c r="B55" s="27"/>
      <c r="C55" s="30" t="s">
        <v>116</v>
      </c>
      <c r="D55" s="27" t="s">
        <v>39</v>
      </c>
      <c r="E55" s="27" t="s">
        <v>25</v>
      </c>
      <c r="F55" s="27"/>
      <c r="G55" s="45"/>
    </row>
    <row r="56" s="62" customFormat="true" ht="30" customHeight="true" spans="1:7">
      <c r="A56" s="26"/>
      <c r="B56" s="27"/>
      <c r="C56" s="28" t="s">
        <v>117</v>
      </c>
      <c r="D56" s="27" t="s">
        <v>39</v>
      </c>
      <c r="E56" s="27" t="s">
        <v>105</v>
      </c>
      <c r="F56" s="27"/>
      <c r="G56" s="45"/>
    </row>
    <row r="57" s="62" customFormat="true" ht="30" customHeight="true" spans="1:7">
      <c r="A57" s="26"/>
      <c r="B57" s="27"/>
      <c r="C57" s="30" t="s">
        <v>118</v>
      </c>
      <c r="D57" s="27" t="s">
        <v>39</v>
      </c>
      <c r="E57" s="27" t="s">
        <v>105</v>
      </c>
      <c r="F57" s="27"/>
      <c r="G57" s="45"/>
    </row>
    <row r="58" s="62" customFormat="true" ht="30" customHeight="true" spans="1:7">
      <c r="A58" s="26"/>
      <c r="B58" s="27"/>
      <c r="C58" s="28" t="s">
        <v>119</v>
      </c>
      <c r="D58" s="27" t="s">
        <v>39</v>
      </c>
      <c r="E58" s="27" t="s">
        <v>66</v>
      </c>
      <c r="F58" s="27"/>
      <c r="G58" s="45"/>
    </row>
    <row r="59" s="62" customFormat="true" ht="30" customHeight="true" spans="1:7">
      <c r="A59" s="26"/>
      <c r="B59" s="29" t="s">
        <v>120</v>
      </c>
      <c r="C59" s="28" t="s">
        <v>121</v>
      </c>
      <c r="D59" s="27" t="s">
        <v>39</v>
      </c>
      <c r="E59" s="27" t="s">
        <v>42</v>
      </c>
      <c r="F59" s="27"/>
      <c r="G59" s="45"/>
    </row>
    <row r="60" s="62" customFormat="true" ht="30" customHeight="true" spans="1:7">
      <c r="A60" s="26"/>
      <c r="B60" s="29" t="s">
        <v>122</v>
      </c>
      <c r="C60" s="28" t="s">
        <v>123</v>
      </c>
      <c r="D60" s="27" t="s">
        <v>39</v>
      </c>
      <c r="E60" s="27" t="s">
        <v>57</v>
      </c>
      <c r="F60" s="27">
        <v>5397</v>
      </c>
      <c r="G60" s="45"/>
    </row>
    <row r="61" s="62" customFormat="true" ht="30" customHeight="true" spans="1:7">
      <c r="A61" s="26"/>
      <c r="B61" s="29"/>
      <c r="C61" s="28" t="s">
        <v>125</v>
      </c>
      <c r="D61" s="27" t="s">
        <v>39</v>
      </c>
      <c r="E61" s="27" t="s">
        <v>57</v>
      </c>
      <c r="F61" s="27">
        <v>1000</v>
      </c>
      <c r="G61" s="45" t="s">
        <v>269</v>
      </c>
    </row>
    <row r="62" s="62" customFormat="true" ht="30" customHeight="true" spans="1:7">
      <c r="A62" s="26"/>
      <c r="B62" s="29"/>
      <c r="C62" s="28" t="s">
        <v>126</v>
      </c>
      <c r="D62" s="27" t="s">
        <v>39</v>
      </c>
      <c r="E62" s="27" t="s">
        <v>57</v>
      </c>
      <c r="F62" s="27"/>
      <c r="G62" s="45"/>
    </row>
    <row r="63" s="62" customFormat="true" ht="30" customHeight="true" spans="1:7">
      <c r="A63" s="26"/>
      <c r="B63" s="29"/>
      <c r="C63" s="28" t="s">
        <v>127</v>
      </c>
      <c r="D63" s="27" t="s">
        <v>39</v>
      </c>
      <c r="E63" s="27" t="s">
        <v>57</v>
      </c>
      <c r="F63" s="27"/>
      <c r="G63" s="45"/>
    </row>
    <row r="64" s="62" customFormat="true" ht="30" customHeight="true" spans="1:7">
      <c r="A64" s="26"/>
      <c r="B64" s="29"/>
      <c r="C64" s="28" t="s">
        <v>128</v>
      </c>
      <c r="D64" s="27" t="s">
        <v>39</v>
      </c>
      <c r="E64" s="27" t="s">
        <v>57</v>
      </c>
      <c r="F64" s="27"/>
      <c r="G64" s="45"/>
    </row>
    <row r="65" s="62" customFormat="true" ht="30" customHeight="true" spans="1:7">
      <c r="A65" s="26"/>
      <c r="B65" s="29"/>
      <c r="C65" s="28" t="s">
        <v>129</v>
      </c>
      <c r="D65" s="27" t="s">
        <v>39</v>
      </c>
      <c r="E65" s="27" t="s">
        <v>57</v>
      </c>
      <c r="F65" s="65"/>
      <c r="G65" s="45" t="s">
        <v>270</v>
      </c>
    </row>
    <row r="66" s="62" customFormat="true" ht="30" customHeight="true" spans="1:7">
      <c r="A66" s="26"/>
      <c r="B66" s="29"/>
      <c r="C66" s="28" t="s">
        <v>130</v>
      </c>
      <c r="D66" s="27" t="s">
        <v>39</v>
      </c>
      <c r="E66" s="27" t="s">
        <v>57</v>
      </c>
      <c r="F66" s="27"/>
      <c r="G66" s="45"/>
    </row>
    <row r="67" s="62" customFormat="true" ht="30" customHeight="true" spans="1:7">
      <c r="A67" s="26"/>
      <c r="B67" s="29"/>
      <c r="C67" s="28" t="s">
        <v>131</v>
      </c>
      <c r="D67" s="27" t="s">
        <v>39</v>
      </c>
      <c r="E67" s="27" t="s">
        <v>57</v>
      </c>
      <c r="F67" s="27">
        <v>4397</v>
      </c>
      <c r="G67" s="45" t="s">
        <v>271</v>
      </c>
    </row>
    <row r="68" s="62" customFormat="true" ht="30" customHeight="true" spans="1:7">
      <c r="A68" s="26"/>
      <c r="B68" s="29"/>
      <c r="C68" s="28" t="s">
        <v>132</v>
      </c>
      <c r="D68" s="27" t="s">
        <v>39</v>
      </c>
      <c r="E68" s="27" t="s">
        <v>57</v>
      </c>
      <c r="F68" s="27"/>
      <c r="G68" s="45"/>
    </row>
    <row r="69" s="62" customFormat="true" ht="30" customHeight="true" spans="1:7">
      <c r="A69" s="26"/>
      <c r="B69" s="29" t="s">
        <v>133</v>
      </c>
      <c r="C69" s="28" t="s">
        <v>134</v>
      </c>
      <c r="D69" s="27" t="s">
        <v>62</v>
      </c>
      <c r="E69" s="27" t="s">
        <v>25</v>
      </c>
      <c r="F69" s="27">
        <v>70</v>
      </c>
      <c r="G69" s="45" t="s">
        <v>272</v>
      </c>
    </row>
    <row r="70" s="62" customFormat="true" ht="30" customHeight="true" spans="1:7">
      <c r="A70" s="26"/>
      <c r="B70" s="29"/>
      <c r="C70" s="28" t="s">
        <v>136</v>
      </c>
      <c r="D70" s="27" t="s">
        <v>62</v>
      </c>
      <c r="E70" s="27" t="s">
        <v>25</v>
      </c>
      <c r="F70" s="27">
        <v>70</v>
      </c>
      <c r="G70" s="45" t="s">
        <v>272</v>
      </c>
    </row>
    <row r="71" s="62" customFormat="true" ht="30" customHeight="true" spans="1:7">
      <c r="A71" s="26"/>
      <c r="B71" s="29"/>
      <c r="C71" s="28" t="s">
        <v>137</v>
      </c>
      <c r="D71" s="27" t="s">
        <v>62</v>
      </c>
      <c r="E71" s="27" t="s">
        <v>25</v>
      </c>
      <c r="F71" s="27">
        <v>10</v>
      </c>
      <c r="G71" s="45" t="s">
        <v>273</v>
      </c>
    </row>
    <row r="72" s="62" customFormat="true" ht="69" customHeight="true" spans="1:7">
      <c r="A72" s="26"/>
      <c r="B72" s="29" t="s">
        <v>138</v>
      </c>
      <c r="C72" s="28" t="s">
        <v>139</v>
      </c>
      <c r="D72" s="27" t="s">
        <v>39</v>
      </c>
      <c r="E72" s="27" t="s">
        <v>66</v>
      </c>
      <c r="F72" s="27">
        <v>0.5</v>
      </c>
      <c r="G72" s="45" t="s">
        <v>274</v>
      </c>
    </row>
    <row r="73" s="62" customFormat="true" ht="72" customHeight="true" spans="1:7">
      <c r="A73" s="26"/>
      <c r="B73" s="29"/>
      <c r="C73" s="28" t="s">
        <v>141</v>
      </c>
      <c r="D73" s="27" t="s">
        <v>39</v>
      </c>
      <c r="E73" s="27" t="s">
        <v>66</v>
      </c>
      <c r="F73" s="27"/>
      <c r="G73" s="45" t="s">
        <v>275</v>
      </c>
    </row>
    <row r="74" s="62" customFormat="true" ht="30" customHeight="true" spans="1:7">
      <c r="A74" s="26"/>
      <c r="B74" s="29"/>
      <c r="C74" s="28" t="s">
        <v>143</v>
      </c>
      <c r="D74" s="27" t="s">
        <v>62</v>
      </c>
      <c r="E74" s="27" t="s">
        <v>144</v>
      </c>
      <c r="F74" s="27" t="s">
        <v>238</v>
      </c>
      <c r="G74" s="45" t="s">
        <v>146</v>
      </c>
    </row>
    <row r="75" s="62" customFormat="true" ht="30" customHeight="true" spans="1:7">
      <c r="A75" s="55"/>
      <c r="B75" s="29"/>
      <c r="C75" s="28" t="s">
        <v>147</v>
      </c>
      <c r="D75" s="27" t="s">
        <v>62</v>
      </c>
      <c r="E75" s="27" t="s">
        <v>144</v>
      </c>
      <c r="F75" s="27" t="s">
        <v>211</v>
      </c>
      <c r="G75" s="45"/>
    </row>
    <row r="76" s="62" customFormat="true" ht="30" customHeight="true" spans="1:7">
      <c r="A76" s="25" t="s">
        <v>36</v>
      </c>
      <c r="B76" s="14" t="s">
        <v>149</v>
      </c>
      <c r="C76" s="23" t="s">
        <v>150</v>
      </c>
      <c r="D76" s="14" t="s">
        <v>39</v>
      </c>
      <c r="E76" s="21" t="s">
        <v>57</v>
      </c>
      <c r="F76" s="21"/>
      <c r="G76" s="23"/>
    </row>
    <row r="77" s="62" customFormat="true" ht="30" customHeight="true" spans="1:7">
      <c r="A77" s="26"/>
      <c r="B77" s="14"/>
      <c r="C77" s="23" t="s">
        <v>151</v>
      </c>
      <c r="D77" s="14" t="s">
        <v>44</v>
      </c>
      <c r="E77" s="29" t="s">
        <v>45</v>
      </c>
      <c r="F77" s="56"/>
      <c r="G77" s="23"/>
    </row>
    <row r="78" s="62" customFormat="true" ht="30" customHeight="true" spans="1:7">
      <c r="A78" s="55"/>
      <c r="B78" s="14"/>
      <c r="C78" s="28" t="s">
        <v>152</v>
      </c>
      <c r="D78" s="27" t="s">
        <v>44</v>
      </c>
      <c r="E78" s="29" t="s">
        <v>45</v>
      </c>
      <c r="F78" s="29"/>
      <c r="G78" s="23"/>
    </row>
    <row r="79" s="62" customFormat="true" ht="30" customHeight="true" spans="1:7">
      <c r="A79" s="21" t="s">
        <v>153</v>
      </c>
      <c r="B79" s="29" t="s">
        <v>154</v>
      </c>
      <c r="C79" s="28" t="s">
        <v>155</v>
      </c>
      <c r="D79" s="27" t="s">
        <v>39</v>
      </c>
      <c r="E79" s="29" t="s">
        <v>102</v>
      </c>
      <c r="F79" s="29"/>
      <c r="G79" s="28" t="s">
        <v>156</v>
      </c>
    </row>
    <row r="80" s="62" customFormat="true" ht="30" customHeight="true" spans="1:7">
      <c r="A80" s="21"/>
      <c r="B80" s="29"/>
      <c r="C80" s="28" t="s">
        <v>157</v>
      </c>
      <c r="D80" s="27" t="s">
        <v>39</v>
      </c>
      <c r="E80" s="29" t="s">
        <v>102</v>
      </c>
      <c r="F80" s="29"/>
      <c r="G80" s="28"/>
    </row>
    <row r="81" s="62" customFormat="true" ht="30" customHeight="true" spans="1:7">
      <c r="A81" s="21"/>
      <c r="B81" s="29"/>
      <c r="C81" s="28" t="s">
        <v>158</v>
      </c>
      <c r="D81" s="27" t="s">
        <v>39</v>
      </c>
      <c r="E81" s="29" t="s">
        <v>102</v>
      </c>
      <c r="F81" s="29"/>
      <c r="G81" s="28"/>
    </row>
    <row r="82" s="62" customFormat="true" ht="30" customHeight="true" spans="1:7">
      <c r="A82" s="21"/>
      <c r="B82" s="29"/>
      <c r="C82" s="28" t="s">
        <v>159</v>
      </c>
      <c r="D82" s="27" t="s">
        <v>39</v>
      </c>
      <c r="E82" s="29" t="s">
        <v>102</v>
      </c>
      <c r="F82" s="29"/>
      <c r="G82" s="28"/>
    </row>
    <row r="83" s="62" customFormat="true" ht="30" customHeight="true" spans="1:7">
      <c r="A83" s="21"/>
      <c r="B83" s="29" t="s">
        <v>160</v>
      </c>
      <c r="C83" s="30" t="s">
        <v>161</v>
      </c>
      <c r="D83" s="29" t="s">
        <v>39</v>
      </c>
      <c r="E83" s="29" t="s">
        <v>96</v>
      </c>
      <c r="F83" s="29"/>
      <c r="G83" s="45" t="s">
        <v>97</v>
      </c>
    </row>
    <row r="84" s="62" customFormat="true" ht="30" customHeight="true" spans="1:7">
      <c r="A84" s="21"/>
      <c r="B84" s="29" t="s">
        <v>162</v>
      </c>
      <c r="C84" s="28" t="s">
        <v>163</v>
      </c>
      <c r="D84" s="27" t="s">
        <v>39</v>
      </c>
      <c r="E84" s="27" t="s">
        <v>40</v>
      </c>
      <c r="F84" s="27"/>
      <c r="G84" s="45"/>
    </row>
    <row r="85" s="62" customFormat="true" ht="30" customHeight="true" spans="1:7">
      <c r="A85" s="21"/>
      <c r="B85" s="29"/>
      <c r="C85" s="30" t="s">
        <v>164</v>
      </c>
      <c r="D85" s="27" t="s">
        <v>39</v>
      </c>
      <c r="E85" s="27" t="s">
        <v>105</v>
      </c>
      <c r="F85" s="27"/>
      <c r="G85" s="45"/>
    </row>
    <row r="86" s="62" customFormat="true" ht="30" customHeight="true" spans="1:7">
      <c r="A86" s="21"/>
      <c r="B86" s="29" t="s">
        <v>165</v>
      </c>
      <c r="C86" s="30" t="s">
        <v>166</v>
      </c>
      <c r="D86" s="29" t="s">
        <v>39</v>
      </c>
      <c r="E86" s="29" t="s">
        <v>96</v>
      </c>
      <c r="F86" s="29"/>
      <c r="G86" s="59"/>
    </row>
    <row r="87" s="62" customFormat="true" ht="30" customHeight="true" spans="1:7">
      <c r="A87" s="21"/>
      <c r="B87" s="29" t="s">
        <v>167</v>
      </c>
      <c r="C87" s="30" t="s">
        <v>168</v>
      </c>
      <c r="D87" s="29" t="s">
        <v>39</v>
      </c>
      <c r="E87" s="27" t="s">
        <v>96</v>
      </c>
      <c r="F87" s="27"/>
      <c r="G87" s="29"/>
    </row>
    <row r="88" s="62" customFormat="true" ht="30" customHeight="true" spans="1:7">
      <c r="A88" s="21"/>
      <c r="B88" s="29" t="s">
        <v>169</v>
      </c>
      <c r="C88" s="28" t="s">
        <v>170</v>
      </c>
      <c r="D88" s="27" t="s">
        <v>39</v>
      </c>
      <c r="E88" s="27" t="s">
        <v>105</v>
      </c>
      <c r="F88" s="27"/>
      <c r="G88" s="45"/>
    </row>
    <row r="89" s="62" customFormat="true" ht="30" customHeight="true" spans="1:7">
      <c r="A89" s="21"/>
      <c r="B89" s="29" t="s">
        <v>171</v>
      </c>
      <c r="C89" s="28" t="s">
        <v>172</v>
      </c>
      <c r="D89" s="27" t="s">
        <v>39</v>
      </c>
      <c r="E89" s="27" t="s">
        <v>96</v>
      </c>
      <c r="F89" s="27">
        <v>1</v>
      </c>
      <c r="G89" s="45" t="s">
        <v>173</v>
      </c>
    </row>
    <row r="90" s="62" customFormat="true" ht="30" customHeight="true" spans="1:7">
      <c r="A90" s="21"/>
      <c r="B90" s="29" t="s">
        <v>174</v>
      </c>
      <c r="C90" s="28" t="s">
        <v>175</v>
      </c>
      <c r="D90" s="27" t="s">
        <v>39</v>
      </c>
      <c r="E90" s="27" t="s">
        <v>66</v>
      </c>
      <c r="F90" s="27">
        <v>13.98</v>
      </c>
      <c r="G90" s="45" t="s">
        <v>276</v>
      </c>
    </row>
    <row r="91" s="62" customFormat="true" ht="30" customHeight="true" spans="1:7">
      <c r="A91" s="21"/>
      <c r="B91" s="29" t="s">
        <v>176</v>
      </c>
      <c r="C91" s="28" t="s">
        <v>177</v>
      </c>
      <c r="D91" s="27" t="s">
        <v>39</v>
      </c>
      <c r="E91" s="27" t="s">
        <v>96</v>
      </c>
      <c r="F91" s="27">
        <v>0</v>
      </c>
      <c r="G91" s="45"/>
    </row>
    <row r="92" s="62" customFormat="true" ht="30" customHeight="true" spans="1:7">
      <c r="A92" s="21"/>
      <c r="B92" s="29"/>
      <c r="C92" s="28" t="s">
        <v>178</v>
      </c>
      <c r="D92" s="27" t="s">
        <v>39</v>
      </c>
      <c r="E92" s="27" t="s">
        <v>96</v>
      </c>
      <c r="F92" s="27">
        <v>0</v>
      </c>
      <c r="G92" s="45"/>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2"/>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1:B92"/>
    <mergeCell ref="F11:F15"/>
    <mergeCell ref="G4:G8"/>
    <mergeCell ref="G34:G3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2"/>
  <sheetViews>
    <sheetView topLeftCell="A49" workbookViewId="0">
      <selection activeCell="D69" sqref="D69"/>
    </sheetView>
  </sheetViews>
  <sheetFormatPr defaultColWidth="9" defaultRowHeight="14.05" outlineLevelCol="7"/>
  <cols>
    <col min="1" max="1" width="13.584" customWidth="true"/>
    <col min="2" max="2" width="23.752" customWidth="true"/>
    <col min="3" max="3" width="36.624" customWidth="true"/>
    <col min="4" max="4" width="12.024" customWidth="true"/>
    <col min="5" max="5" width="9.504" customWidth="true"/>
    <col min="6" max="6" width="13.376" customWidth="true"/>
    <col min="7" max="7" width="13.376" style="8" hidden="true" customWidth="true"/>
    <col min="8" max="8" width="29.128" customWidth="true"/>
  </cols>
  <sheetData>
    <row r="1" ht="18.75" spans="1:1">
      <c r="A1" s="9" t="s">
        <v>261</v>
      </c>
    </row>
    <row r="2" ht="33" customHeight="true" spans="1:8">
      <c r="A2" s="10" t="s">
        <v>1</v>
      </c>
      <c r="B2" s="10"/>
      <c r="C2" s="10"/>
      <c r="D2" s="10"/>
      <c r="E2" s="10"/>
      <c r="F2" s="10"/>
      <c r="G2" s="35"/>
      <c r="H2" s="10"/>
    </row>
    <row r="3" ht="30" customHeight="true" spans="1:8">
      <c r="A3" s="11" t="s">
        <v>2</v>
      </c>
      <c r="B3" s="12">
        <v>2023</v>
      </c>
      <c r="C3" s="12" t="s">
        <v>3</v>
      </c>
      <c r="D3" s="12"/>
      <c r="E3" s="12"/>
      <c r="F3" s="12"/>
      <c r="G3" s="36"/>
      <c r="H3" s="12"/>
    </row>
    <row r="4" s="1" customFormat="true" ht="30" customHeight="true" spans="1:8">
      <c r="A4" s="13" t="s">
        <v>5</v>
      </c>
      <c r="B4" s="14" t="s">
        <v>6</v>
      </c>
      <c r="C4" s="15">
        <v>315</v>
      </c>
      <c r="D4" s="15"/>
      <c r="E4" s="15"/>
      <c r="F4" s="15"/>
      <c r="G4" s="37"/>
      <c r="H4" s="38" t="s">
        <v>7</v>
      </c>
    </row>
    <row r="5" s="1" customFormat="true" ht="30" customHeight="true" spans="1:8">
      <c r="A5" s="13"/>
      <c r="B5" s="13" t="s">
        <v>8</v>
      </c>
      <c r="C5" s="16">
        <v>23.6</v>
      </c>
      <c r="D5" s="16"/>
      <c r="E5" s="16"/>
      <c r="F5" s="16"/>
      <c r="G5" s="37"/>
      <c r="H5" s="38"/>
    </row>
    <row r="6" s="1" customFormat="true" ht="30" customHeight="true" spans="1:8">
      <c r="A6" s="13"/>
      <c r="B6" s="14" t="s">
        <v>9</v>
      </c>
      <c r="C6" s="15">
        <v>74</v>
      </c>
      <c r="D6" s="15"/>
      <c r="E6" s="15"/>
      <c r="F6" s="15"/>
      <c r="G6" s="37"/>
      <c r="H6" s="38"/>
    </row>
    <row r="7" s="1" customFormat="true" ht="30" customHeight="true" spans="1:8">
      <c r="A7" s="13"/>
      <c r="B7" s="14" t="s">
        <v>10</v>
      </c>
      <c r="C7" s="15">
        <v>217.4</v>
      </c>
      <c r="D7" s="15"/>
      <c r="E7" s="15"/>
      <c r="F7" s="15"/>
      <c r="G7" s="37"/>
      <c r="H7" s="38"/>
    </row>
    <row r="8" s="1" customFormat="true" ht="30" customHeight="true" spans="1:8">
      <c r="A8" s="13"/>
      <c r="B8" s="14" t="s">
        <v>11</v>
      </c>
      <c r="C8" s="14"/>
      <c r="D8" s="14"/>
      <c r="E8" s="14"/>
      <c r="F8" s="14"/>
      <c r="G8" s="37"/>
      <c r="H8" s="38"/>
    </row>
    <row r="9" s="2" customFormat="true" ht="50" customHeight="true" spans="1:8">
      <c r="A9" s="13" t="s">
        <v>12</v>
      </c>
      <c r="B9" s="17" t="s">
        <v>13</v>
      </c>
      <c r="C9" s="18"/>
      <c r="D9" s="18"/>
      <c r="E9" s="18"/>
      <c r="F9" s="18"/>
      <c r="G9" s="39"/>
      <c r="H9" s="18"/>
    </row>
    <row r="10" s="3" customFormat="true" ht="35" customHeight="true" spans="1:8">
      <c r="A10" s="19" t="s">
        <v>14</v>
      </c>
      <c r="B10" s="20" t="s">
        <v>15</v>
      </c>
      <c r="C10" s="20" t="s">
        <v>16</v>
      </c>
      <c r="D10" s="20" t="s">
        <v>17</v>
      </c>
      <c r="E10" s="20" t="s">
        <v>18</v>
      </c>
      <c r="F10" s="20" t="s">
        <v>19</v>
      </c>
      <c r="G10" s="40" t="s">
        <v>262</v>
      </c>
      <c r="H10" s="20" t="s">
        <v>20</v>
      </c>
    </row>
    <row r="11" s="3" customFormat="true" ht="30" customHeight="true" spans="1:8">
      <c r="A11" s="21" t="s">
        <v>21</v>
      </c>
      <c r="B11" s="21" t="s">
        <v>22</v>
      </c>
      <c r="C11" s="22" t="s">
        <v>23</v>
      </c>
      <c r="D11" s="21" t="s">
        <v>24</v>
      </c>
      <c r="E11" s="21" t="s">
        <v>25</v>
      </c>
      <c r="F11" s="21" t="s">
        <v>26</v>
      </c>
      <c r="G11" s="41"/>
      <c r="H11" s="21"/>
    </row>
    <row r="12" s="3" customFormat="true" ht="30" customHeight="true" spans="1:8">
      <c r="A12" s="21"/>
      <c r="B12" s="21"/>
      <c r="C12" s="22" t="s">
        <v>27</v>
      </c>
      <c r="D12" s="21" t="s">
        <v>24</v>
      </c>
      <c r="E12" s="21" t="s">
        <v>25</v>
      </c>
      <c r="F12" s="21"/>
      <c r="G12" s="41"/>
      <c r="H12" s="21"/>
    </row>
    <row r="13" s="3" customFormat="true" ht="30" customHeight="true" spans="1:8">
      <c r="A13" s="21"/>
      <c r="B13" s="21"/>
      <c r="C13" s="22" t="s">
        <v>28</v>
      </c>
      <c r="D13" s="21" t="s">
        <v>24</v>
      </c>
      <c r="E13" s="21" t="s">
        <v>25</v>
      </c>
      <c r="F13" s="21"/>
      <c r="G13" s="41"/>
      <c r="H13" s="42" t="s">
        <v>29</v>
      </c>
    </row>
    <row r="14" s="3" customFormat="true" ht="30" customHeight="true" spans="1:8">
      <c r="A14" s="21"/>
      <c r="B14" s="21" t="s">
        <v>30</v>
      </c>
      <c r="C14" s="22" t="s">
        <v>31</v>
      </c>
      <c r="D14" s="21" t="s">
        <v>24</v>
      </c>
      <c r="E14" s="21" t="s">
        <v>25</v>
      </c>
      <c r="F14" s="21"/>
      <c r="G14" s="41"/>
      <c r="H14" s="43" t="s">
        <v>32</v>
      </c>
    </row>
    <row r="15" s="3" customFormat="true" ht="30" customHeight="true" spans="1:8">
      <c r="A15" s="21"/>
      <c r="B15" s="21" t="s">
        <v>33</v>
      </c>
      <c r="C15" s="22" t="s">
        <v>34</v>
      </c>
      <c r="D15" s="21" t="s">
        <v>35</v>
      </c>
      <c r="E15" s="21" t="s">
        <v>25</v>
      </c>
      <c r="F15" s="21"/>
      <c r="G15" s="41"/>
      <c r="H15" s="21"/>
    </row>
    <row r="16" s="4" customFormat="true" ht="30" customHeight="true" spans="1:8">
      <c r="A16" s="21" t="s">
        <v>36</v>
      </c>
      <c r="B16" s="21" t="s">
        <v>37</v>
      </c>
      <c r="C16" s="23" t="s">
        <v>38</v>
      </c>
      <c r="D16" s="21" t="s">
        <v>39</v>
      </c>
      <c r="E16" s="14" t="s">
        <v>40</v>
      </c>
      <c r="F16" s="24"/>
      <c r="G16" s="44"/>
      <c r="H16" s="22"/>
    </row>
    <row r="17" s="4" customFormat="true" ht="30" customHeight="true" spans="1:8">
      <c r="A17" s="21"/>
      <c r="B17" s="21"/>
      <c r="C17" s="23" t="s">
        <v>41</v>
      </c>
      <c r="D17" s="21" t="s">
        <v>24</v>
      </c>
      <c r="E17" s="14" t="s">
        <v>42</v>
      </c>
      <c r="F17" s="24"/>
      <c r="G17" s="44"/>
      <c r="H17" s="21"/>
    </row>
    <row r="18" s="4" customFormat="true" ht="30" customHeight="true" spans="1:8">
      <c r="A18" s="21"/>
      <c r="B18" s="21"/>
      <c r="C18" s="23" t="s">
        <v>43</v>
      </c>
      <c r="D18" s="21" t="s">
        <v>44</v>
      </c>
      <c r="E18" s="14" t="s">
        <v>45</v>
      </c>
      <c r="F18" s="24"/>
      <c r="G18" s="44" t="s">
        <v>46</v>
      </c>
      <c r="H18" s="21"/>
    </row>
    <row r="19" s="4" customFormat="true" ht="30" customHeight="true" spans="1:8">
      <c r="A19" s="21"/>
      <c r="B19" s="21" t="s">
        <v>47</v>
      </c>
      <c r="C19" s="22" t="s">
        <v>48</v>
      </c>
      <c r="D19" s="21" t="s">
        <v>39</v>
      </c>
      <c r="E19" s="21" t="s">
        <v>49</v>
      </c>
      <c r="F19" s="21"/>
      <c r="G19" s="41" t="s">
        <v>263</v>
      </c>
      <c r="H19" s="45"/>
    </row>
    <row r="20" s="4" customFormat="true" ht="30" customHeight="true" spans="1:8">
      <c r="A20" s="21"/>
      <c r="B20" s="21"/>
      <c r="C20" s="22" t="s">
        <v>50</v>
      </c>
      <c r="D20" s="21" t="s">
        <v>39</v>
      </c>
      <c r="E20" s="21" t="s">
        <v>49</v>
      </c>
      <c r="F20" s="21"/>
      <c r="G20" s="41"/>
      <c r="H20" s="45"/>
    </row>
    <row r="21" s="4" customFormat="true" ht="30" customHeight="true" spans="1:8">
      <c r="A21" s="21"/>
      <c r="B21" s="21"/>
      <c r="C21" s="22" t="s">
        <v>51</v>
      </c>
      <c r="D21" s="21" t="s">
        <v>44</v>
      </c>
      <c r="E21" s="14" t="s">
        <v>45</v>
      </c>
      <c r="F21" s="14"/>
      <c r="G21" s="37"/>
      <c r="H21" s="45"/>
    </row>
    <row r="22" s="5" customFormat="true" ht="30" customHeight="true" spans="1:8">
      <c r="A22" s="21"/>
      <c r="B22" s="21"/>
      <c r="C22" s="23" t="s">
        <v>52</v>
      </c>
      <c r="D22" s="14" t="s">
        <v>39</v>
      </c>
      <c r="E22" s="21" t="s">
        <v>53</v>
      </c>
      <c r="F22" s="14"/>
      <c r="G22" s="37" t="s">
        <v>264</v>
      </c>
      <c r="H22" s="45" t="s">
        <v>54</v>
      </c>
    </row>
    <row r="23" s="4" customFormat="true" ht="30" customHeight="true" spans="1:8">
      <c r="A23" s="21"/>
      <c r="B23" s="21" t="s">
        <v>55</v>
      </c>
      <c r="C23" s="22" t="s">
        <v>56</v>
      </c>
      <c r="D23" s="21" t="s">
        <v>39</v>
      </c>
      <c r="E23" s="24" t="s">
        <v>57</v>
      </c>
      <c r="F23" s="46"/>
      <c r="G23" s="47">
        <v>1230000</v>
      </c>
      <c r="H23" s="45" t="s">
        <v>58</v>
      </c>
    </row>
    <row r="24" s="4" customFormat="true" ht="30" customHeight="true" spans="1:8">
      <c r="A24" s="21"/>
      <c r="B24" s="21"/>
      <c r="C24" s="22" t="s">
        <v>59</v>
      </c>
      <c r="D24" s="21" t="s">
        <v>39</v>
      </c>
      <c r="E24" s="21" t="s">
        <v>60</v>
      </c>
      <c r="F24" s="46"/>
      <c r="G24" s="47">
        <v>433300</v>
      </c>
      <c r="H24" s="45" t="s">
        <v>58</v>
      </c>
    </row>
    <row r="25" s="4" customFormat="true" ht="30" customHeight="true" spans="1:8">
      <c r="A25" s="21"/>
      <c r="B25" s="21"/>
      <c r="C25" s="22" t="s">
        <v>61</v>
      </c>
      <c r="D25" s="21" t="s">
        <v>62</v>
      </c>
      <c r="E25" s="14" t="s">
        <v>25</v>
      </c>
      <c r="F25" s="46"/>
      <c r="G25" s="48">
        <v>0.8286</v>
      </c>
      <c r="H25" s="45" t="s">
        <v>58</v>
      </c>
    </row>
    <row r="26" s="4" customFormat="true" ht="30" customHeight="true" spans="1:8">
      <c r="A26" s="21"/>
      <c r="B26" s="21"/>
      <c r="C26" s="22" t="s">
        <v>63</v>
      </c>
      <c r="D26" s="21" t="s">
        <v>44</v>
      </c>
      <c r="E26" s="14" t="s">
        <v>45</v>
      </c>
      <c r="F26" s="14"/>
      <c r="G26" s="37"/>
      <c r="H26" s="45"/>
    </row>
    <row r="27" s="4" customFormat="true" ht="30" customHeight="true" spans="1:8">
      <c r="A27" s="21"/>
      <c r="B27" s="21" t="s">
        <v>64</v>
      </c>
      <c r="C27" s="22" t="s">
        <v>65</v>
      </c>
      <c r="D27" s="21" t="s">
        <v>39</v>
      </c>
      <c r="E27" s="21" t="s">
        <v>66</v>
      </c>
      <c r="F27" s="21"/>
      <c r="G27" s="41">
        <v>2</v>
      </c>
      <c r="H27" s="21"/>
    </row>
    <row r="28" s="4" customFormat="true" ht="30" customHeight="true" spans="1:8">
      <c r="A28" s="21"/>
      <c r="B28" s="21"/>
      <c r="C28" s="22" t="s">
        <v>67</v>
      </c>
      <c r="D28" s="21" t="s">
        <v>39</v>
      </c>
      <c r="E28" s="21" t="s">
        <v>66</v>
      </c>
      <c r="F28" s="21"/>
      <c r="G28" s="41">
        <v>2.5</v>
      </c>
      <c r="H28" s="21"/>
    </row>
    <row r="29" s="4" customFormat="true" ht="30" customHeight="true" spans="1:8">
      <c r="A29" s="21"/>
      <c r="B29" s="21"/>
      <c r="C29" s="22" t="s">
        <v>68</v>
      </c>
      <c r="D29" s="21" t="s">
        <v>39</v>
      </c>
      <c r="E29" s="21" t="s">
        <v>66</v>
      </c>
      <c r="F29" s="21"/>
      <c r="G29" s="41">
        <v>0.16</v>
      </c>
      <c r="H29" s="21"/>
    </row>
    <row r="30" s="4" customFormat="true" ht="30" customHeight="true" spans="1:8">
      <c r="A30" s="21"/>
      <c r="B30" s="21"/>
      <c r="C30" s="22" t="s">
        <v>69</v>
      </c>
      <c r="D30" s="21" t="s">
        <v>70</v>
      </c>
      <c r="E30" s="21" t="s">
        <v>45</v>
      </c>
      <c r="F30" s="21"/>
      <c r="G30" s="41"/>
      <c r="H30" s="21"/>
    </row>
    <row r="31" s="4" customFormat="true" ht="30" customHeight="true" spans="1:8">
      <c r="A31" s="21"/>
      <c r="B31" s="21"/>
      <c r="C31" s="22" t="s">
        <v>71</v>
      </c>
      <c r="D31" s="21" t="s">
        <v>39</v>
      </c>
      <c r="E31" s="21" t="s">
        <v>66</v>
      </c>
      <c r="F31" s="21"/>
      <c r="G31" s="41"/>
      <c r="H31" s="21"/>
    </row>
    <row r="32" s="4" customFormat="true" ht="30" customHeight="true" spans="1:8">
      <c r="A32" s="21"/>
      <c r="B32" s="21" t="s">
        <v>72</v>
      </c>
      <c r="C32" s="23" t="s">
        <v>73</v>
      </c>
      <c r="D32" s="24" t="s">
        <v>39</v>
      </c>
      <c r="E32" s="24" t="s">
        <v>57</v>
      </c>
      <c r="F32" s="14"/>
      <c r="G32" s="37"/>
      <c r="H32" s="45" t="s">
        <v>74</v>
      </c>
    </row>
    <row r="33" s="4" customFormat="true" ht="30" customHeight="true" spans="1:8">
      <c r="A33" s="21"/>
      <c r="B33" s="21"/>
      <c r="C33" s="23" t="s">
        <v>75</v>
      </c>
      <c r="D33" s="24" t="s">
        <v>39</v>
      </c>
      <c r="E33" s="24" t="s">
        <v>57</v>
      </c>
      <c r="F33" s="14"/>
      <c r="G33" s="37"/>
      <c r="H33" s="21"/>
    </row>
    <row r="34" s="4" customFormat="true" ht="30" customHeight="true" spans="1:8">
      <c r="A34" s="21"/>
      <c r="B34" s="14" t="s">
        <v>76</v>
      </c>
      <c r="C34" s="23" t="s">
        <v>77</v>
      </c>
      <c r="D34" s="14" t="s">
        <v>62</v>
      </c>
      <c r="E34" s="14" t="s">
        <v>25</v>
      </c>
      <c r="F34" s="49"/>
      <c r="G34" s="50">
        <v>0.9</v>
      </c>
      <c r="H34" s="28" t="s">
        <v>78</v>
      </c>
    </row>
    <row r="35" s="4" customFormat="true" ht="30" customHeight="true" spans="1:8">
      <c r="A35" s="21"/>
      <c r="B35" s="14"/>
      <c r="C35" s="23" t="s">
        <v>79</v>
      </c>
      <c r="D35" s="14" t="s">
        <v>62</v>
      </c>
      <c r="E35" s="14" t="s">
        <v>25</v>
      </c>
      <c r="F35" s="49"/>
      <c r="G35" s="50">
        <v>0.7</v>
      </c>
      <c r="H35" s="28"/>
    </row>
    <row r="36" s="4" customFormat="true" ht="30" customHeight="true" spans="1:8">
      <c r="A36" s="21"/>
      <c r="B36" s="14"/>
      <c r="C36" s="23" t="s">
        <v>80</v>
      </c>
      <c r="D36" s="14" t="s">
        <v>62</v>
      </c>
      <c r="E36" s="14" t="s">
        <v>25</v>
      </c>
      <c r="F36" s="49"/>
      <c r="G36" s="50"/>
      <c r="H36" s="45" t="s">
        <v>81</v>
      </c>
    </row>
    <row r="37" s="4" customFormat="true" ht="30" customHeight="true" spans="1:8">
      <c r="A37" s="21"/>
      <c r="B37" s="14"/>
      <c r="C37" s="23" t="s">
        <v>82</v>
      </c>
      <c r="D37" s="14" t="s">
        <v>62</v>
      </c>
      <c r="E37" s="14" t="s">
        <v>25</v>
      </c>
      <c r="F37" s="49"/>
      <c r="G37" s="50">
        <v>1</v>
      </c>
      <c r="H37" s="45"/>
    </row>
    <row r="38" s="4" customFormat="true" ht="30" customHeight="true" spans="1:8">
      <c r="A38" s="21"/>
      <c r="B38" s="14"/>
      <c r="C38" s="23" t="s">
        <v>83</v>
      </c>
      <c r="D38" s="14" t="s">
        <v>44</v>
      </c>
      <c r="E38" s="14" t="s">
        <v>45</v>
      </c>
      <c r="F38" s="14"/>
      <c r="G38" s="37" t="s">
        <v>46</v>
      </c>
      <c r="H38" s="45"/>
    </row>
    <row r="39" s="4" customFormat="true" ht="30" customHeight="true" spans="1:8">
      <c r="A39" s="25" t="s">
        <v>36</v>
      </c>
      <c r="B39" s="14" t="s">
        <v>84</v>
      </c>
      <c r="C39" s="23" t="s">
        <v>85</v>
      </c>
      <c r="D39" s="14" t="s">
        <v>39</v>
      </c>
      <c r="E39" s="14" t="s">
        <v>86</v>
      </c>
      <c r="F39" s="14"/>
      <c r="G39" s="37">
        <v>47</v>
      </c>
      <c r="H39" s="45"/>
    </row>
    <row r="40" s="4" customFormat="true" ht="30" customHeight="true" spans="1:8">
      <c r="A40" s="26"/>
      <c r="B40" s="14"/>
      <c r="C40" s="23" t="s">
        <v>87</v>
      </c>
      <c r="D40" s="14" t="s">
        <v>39</v>
      </c>
      <c r="E40" s="14" t="s">
        <v>88</v>
      </c>
      <c r="F40" s="14"/>
      <c r="G40" s="37">
        <v>4.66</v>
      </c>
      <c r="H40" s="45"/>
    </row>
    <row r="41" s="6" customFormat="true" ht="30" customHeight="true" spans="1:8">
      <c r="A41" s="26"/>
      <c r="B41" s="21" t="s">
        <v>89</v>
      </c>
      <c r="C41" s="22" t="s">
        <v>90</v>
      </c>
      <c r="D41" s="21" t="s">
        <v>39</v>
      </c>
      <c r="E41" s="21" t="s">
        <v>25</v>
      </c>
      <c r="F41" s="21"/>
      <c r="G41" s="51">
        <v>0.5</v>
      </c>
      <c r="H41" s="21"/>
    </row>
    <row r="42" s="6" customFormat="true" ht="30" customHeight="true" spans="1:8">
      <c r="A42" s="26"/>
      <c r="B42" s="21"/>
      <c r="C42" s="22" t="s">
        <v>91</v>
      </c>
      <c r="D42" s="21" t="s">
        <v>39</v>
      </c>
      <c r="E42" s="21" t="s">
        <v>25</v>
      </c>
      <c r="F42" s="21"/>
      <c r="G42" s="41"/>
      <c r="H42" s="21"/>
    </row>
    <row r="43" s="6" customFormat="true" ht="30" customHeight="true" spans="1:8">
      <c r="A43" s="26"/>
      <c r="B43" s="21"/>
      <c r="C43" s="22" t="s">
        <v>92</v>
      </c>
      <c r="D43" s="21" t="s">
        <v>39</v>
      </c>
      <c r="E43" s="21" t="s">
        <v>25</v>
      </c>
      <c r="F43" s="21"/>
      <c r="G43" s="51">
        <v>0.3</v>
      </c>
      <c r="H43" s="21"/>
    </row>
    <row r="44" s="6" customFormat="true" ht="30" customHeight="true" spans="1:8">
      <c r="A44" s="26"/>
      <c r="B44" s="21"/>
      <c r="C44" s="22" t="s">
        <v>93</v>
      </c>
      <c r="D44" s="21" t="s">
        <v>39</v>
      </c>
      <c r="E44" s="21" t="s">
        <v>25</v>
      </c>
      <c r="F44" s="21"/>
      <c r="G44" s="41"/>
      <c r="H44" s="21"/>
    </row>
    <row r="45" s="6" customFormat="true" ht="30" customHeight="true" spans="1:8">
      <c r="A45" s="26"/>
      <c r="B45" s="21" t="s">
        <v>94</v>
      </c>
      <c r="C45" s="22" t="s">
        <v>95</v>
      </c>
      <c r="D45" s="21" t="s">
        <v>39</v>
      </c>
      <c r="E45" s="21" t="s">
        <v>96</v>
      </c>
      <c r="F45" s="21"/>
      <c r="G45" s="41"/>
      <c r="H45" s="45" t="s">
        <v>97</v>
      </c>
    </row>
    <row r="46" s="6" customFormat="true" ht="30" customHeight="true" spans="1:8">
      <c r="A46" s="26"/>
      <c r="B46" s="21"/>
      <c r="C46" s="22" t="s">
        <v>98</v>
      </c>
      <c r="D46" s="21" t="s">
        <v>62</v>
      </c>
      <c r="E46" s="21" t="s">
        <v>25</v>
      </c>
      <c r="F46" s="21"/>
      <c r="G46" s="41"/>
      <c r="H46" s="45"/>
    </row>
    <row r="47" s="6" customFormat="true" ht="30" customHeight="true" spans="1:8">
      <c r="A47" s="26"/>
      <c r="B47" s="21"/>
      <c r="C47" s="23" t="s">
        <v>99</v>
      </c>
      <c r="D47" s="21" t="s">
        <v>70</v>
      </c>
      <c r="E47" s="21" t="s">
        <v>45</v>
      </c>
      <c r="F47" s="14"/>
      <c r="G47" s="37"/>
      <c r="H47" s="45"/>
    </row>
    <row r="48" s="4" customFormat="true" ht="30" customHeight="true" spans="1:8">
      <c r="A48" s="26"/>
      <c r="B48" s="27" t="s">
        <v>100</v>
      </c>
      <c r="C48" s="28" t="s">
        <v>101</v>
      </c>
      <c r="D48" s="27" t="s">
        <v>39</v>
      </c>
      <c r="E48" s="27" t="s">
        <v>102</v>
      </c>
      <c r="F48" s="27"/>
      <c r="G48" s="52">
        <v>600</v>
      </c>
      <c r="H48" s="45"/>
    </row>
    <row r="49" s="4" customFormat="true" ht="30" customHeight="true" spans="1:8">
      <c r="A49" s="26"/>
      <c r="B49" s="29" t="s">
        <v>103</v>
      </c>
      <c r="C49" s="28" t="s">
        <v>104</v>
      </c>
      <c r="D49" s="27" t="s">
        <v>39</v>
      </c>
      <c r="E49" s="27" t="s">
        <v>105</v>
      </c>
      <c r="F49" s="27"/>
      <c r="G49" s="52">
        <v>1</v>
      </c>
      <c r="H49" s="45" t="s">
        <v>106</v>
      </c>
    </row>
    <row r="50" s="4" customFormat="true" ht="30" customHeight="true" spans="1:8">
      <c r="A50" s="26"/>
      <c r="B50" s="29"/>
      <c r="C50" s="28" t="s">
        <v>107</v>
      </c>
      <c r="D50" s="27" t="s">
        <v>39</v>
      </c>
      <c r="E50" s="27" t="s">
        <v>108</v>
      </c>
      <c r="F50" s="27"/>
      <c r="G50" s="52">
        <v>53</v>
      </c>
      <c r="H50" s="45"/>
    </row>
    <row r="51" s="4" customFormat="true" ht="30" customHeight="true" spans="1:8">
      <c r="A51" s="26"/>
      <c r="B51" s="29"/>
      <c r="C51" s="28" t="s">
        <v>109</v>
      </c>
      <c r="D51" s="27" t="s">
        <v>39</v>
      </c>
      <c r="E51" s="27" t="s">
        <v>40</v>
      </c>
      <c r="F51" s="27"/>
      <c r="G51" s="52"/>
      <c r="H51" s="45"/>
    </row>
    <row r="52" s="4" customFormat="true" ht="30" customHeight="true" spans="1:8">
      <c r="A52" s="26"/>
      <c r="B52" s="29"/>
      <c r="C52" s="28" t="s">
        <v>110</v>
      </c>
      <c r="D52" s="27" t="s">
        <v>39</v>
      </c>
      <c r="E52" s="27" t="s">
        <v>66</v>
      </c>
      <c r="F52" s="27"/>
      <c r="G52" s="52"/>
      <c r="H52" s="45"/>
    </row>
    <row r="53" s="4" customFormat="true" ht="30" customHeight="true" spans="1:8">
      <c r="A53" s="26"/>
      <c r="B53" s="27" t="s">
        <v>111</v>
      </c>
      <c r="C53" s="30" t="s">
        <v>112</v>
      </c>
      <c r="D53" s="27" t="s">
        <v>39</v>
      </c>
      <c r="E53" s="27" t="s">
        <v>113</v>
      </c>
      <c r="F53" s="27"/>
      <c r="G53" s="52">
        <v>28</v>
      </c>
      <c r="H53" s="45"/>
    </row>
    <row r="54" s="4" customFormat="true" ht="30" customHeight="true" spans="1:8">
      <c r="A54" s="26"/>
      <c r="B54" s="27" t="s">
        <v>114</v>
      </c>
      <c r="C54" s="30" t="s">
        <v>115</v>
      </c>
      <c r="D54" s="27" t="s">
        <v>39</v>
      </c>
      <c r="E54" s="27" t="s">
        <v>66</v>
      </c>
      <c r="F54" s="27"/>
      <c r="G54" s="52">
        <v>26.82</v>
      </c>
      <c r="H54" s="45"/>
    </row>
    <row r="55" s="4" customFormat="true" ht="30" customHeight="true" spans="1:8">
      <c r="A55" s="26"/>
      <c r="B55" s="27"/>
      <c r="C55" s="30" t="s">
        <v>116</v>
      </c>
      <c r="D55" s="27" t="s">
        <v>39</v>
      </c>
      <c r="E55" s="27" t="s">
        <v>25</v>
      </c>
      <c r="F55" s="27"/>
      <c r="G55" s="52"/>
      <c r="H55" s="45"/>
    </row>
    <row r="56" s="4" customFormat="true" ht="30" customHeight="true" spans="1:8">
      <c r="A56" s="26"/>
      <c r="B56" s="27"/>
      <c r="C56" s="28" t="s">
        <v>117</v>
      </c>
      <c r="D56" s="27" t="s">
        <v>39</v>
      </c>
      <c r="E56" s="27" t="s">
        <v>105</v>
      </c>
      <c r="F56" s="27"/>
      <c r="G56" s="52"/>
      <c r="H56" s="45"/>
    </row>
    <row r="57" s="4" customFormat="true" ht="30" customHeight="true" spans="1:8">
      <c r="A57" s="26"/>
      <c r="B57" s="27"/>
      <c r="C57" s="30" t="s">
        <v>118</v>
      </c>
      <c r="D57" s="27" t="s">
        <v>39</v>
      </c>
      <c r="E57" s="27" t="s">
        <v>105</v>
      </c>
      <c r="F57" s="27"/>
      <c r="G57" s="52">
        <v>2</v>
      </c>
      <c r="H57" s="45"/>
    </row>
    <row r="58" s="4" customFormat="true" ht="30" customHeight="true" spans="1:8">
      <c r="A58" s="26"/>
      <c r="B58" s="27"/>
      <c r="C58" s="28" t="s">
        <v>119</v>
      </c>
      <c r="D58" s="27" t="s">
        <v>39</v>
      </c>
      <c r="E58" s="27" t="s">
        <v>66</v>
      </c>
      <c r="F58" s="27"/>
      <c r="G58" s="52"/>
      <c r="H58" s="45"/>
    </row>
    <row r="59" s="4" customFormat="true" ht="30" customHeight="true" spans="1:8">
      <c r="A59" s="26"/>
      <c r="B59" s="29" t="s">
        <v>120</v>
      </c>
      <c r="C59" s="28" t="s">
        <v>121</v>
      </c>
      <c r="D59" s="27" t="s">
        <v>39</v>
      </c>
      <c r="E59" s="27" t="s">
        <v>42</v>
      </c>
      <c r="F59" s="27"/>
      <c r="G59" s="52"/>
      <c r="H59" s="45"/>
    </row>
    <row r="60" s="7" customFormat="true" ht="30" customHeight="true" spans="1:8">
      <c r="A60" s="31"/>
      <c r="B60" s="32" t="s">
        <v>122</v>
      </c>
      <c r="C60" s="33" t="s">
        <v>123</v>
      </c>
      <c r="D60" s="34" t="s">
        <v>39</v>
      </c>
      <c r="E60" s="34" t="s">
        <v>57</v>
      </c>
      <c r="F60" s="34"/>
      <c r="G60" s="53">
        <v>254353</v>
      </c>
      <c r="H60" s="54" t="s">
        <v>124</v>
      </c>
    </row>
    <row r="61" s="7" customFormat="true" ht="30" customHeight="true" spans="1:8">
      <c r="A61" s="31"/>
      <c r="B61" s="32"/>
      <c r="C61" s="33" t="s">
        <v>125</v>
      </c>
      <c r="D61" s="34" t="s">
        <v>39</v>
      </c>
      <c r="E61" s="34" t="s">
        <v>57</v>
      </c>
      <c r="F61" s="34"/>
      <c r="G61" s="53">
        <v>10000</v>
      </c>
      <c r="H61" s="54"/>
    </row>
    <row r="62" s="7" customFormat="true" ht="30" customHeight="true" spans="1:8">
      <c r="A62" s="31"/>
      <c r="B62" s="32"/>
      <c r="C62" s="33" t="s">
        <v>126</v>
      </c>
      <c r="D62" s="34" t="s">
        <v>39</v>
      </c>
      <c r="E62" s="34" t="s">
        <v>57</v>
      </c>
      <c r="F62" s="34"/>
      <c r="G62" s="53">
        <v>47200</v>
      </c>
      <c r="H62" s="54"/>
    </row>
    <row r="63" s="7" customFormat="true" ht="30" customHeight="true" spans="1:8">
      <c r="A63" s="31"/>
      <c r="B63" s="32"/>
      <c r="C63" s="33" t="s">
        <v>127</v>
      </c>
      <c r="D63" s="34" t="s">
        <v>39</v>
      </c>
      <c r="E63" s="34" t="s">
        <v>57</v>
      </c>
      <c r="F63" s="34"/>
      <c r="G63" s="53">
        <v>2000</v>
      </c>
      <c r="H63" s="54"/>
    </row>
    <row r="64" s="7" customFormat="true" ht="30" customHeight="true" spans="1:8">
      <c r="A64" s="31"/>
      <c r="B64" s="32"/>
      <c r="C64" s="33" t="s">
        <v>128</v>
      </c>
      <c r="D64" s="34" t="s">
        <v>39</v>
      </c>
      <c r="E64" s="34" t="s">
        <v>57</v>
      </c>
      <c r="F64" s="34"/>
      <c r="G64" s="53">
        <v>30000</v>
      </c>
      <c r="H64" s="54"/>
    </row>
    <row r="65" s="7" customFormat="true" ht="30" customHeight="true" spans="1:8">
      <c r="A65" s="31"/>
      <c r="B65" s="32"/>
      <c r="C65" s="33" t="s">
        <v>129</v>
      </c>
      <c r="D65" s="34" t="s">
        <v>39</v>
      </c>
      <c r="E65" s="34" t="s">
        <v>57</v>
      </c>
      <c r="F65" s="34"/>
      <c r="G65" s="53">
        <v>54000</v>
      </c>
      <c r="H65" s="54"/>
    </row>
    <row r="66" s="7" customFormat="true" ht="30" customHeight="true" spans="1:8">
      <c r="A66" s="31"/>
      <c r="B66" s="32"/>
      <c r="C66" s="33" t="s">
        <v>130</v>
      </c>
      <c r="D66" s="34" t="s">
        <v>39</v>
      </c>
      <c r="E66" s="34" t="s">
        <v>57</v>
      </c>
      <c r="F66" s="34"/>
      <c r="G66" s="53"/>
      <c r="H66" s="54"/>
    </row>
    <row r="67" s="7" customFormat="true" ht="30" customHeight="true" spans="1:8">
      <c r="A67" s="31"/>
      <c r="B67" s="32"/>
      <c r="C67" s="33" t="s">
        <v>131</v>
      </c>
      <c r="D67" s="34" t="s">
        <v>39</v>
      </c>
      <c r="E67" s="34" t="s">
        <v>57</v>
      </c>
      <c r="F67" s="34"/>
      <c r="G67" s="53">
        <v>113153</v>
      </c>
      <c r="H67" s="54"/>
    </row>
    <row r="68" s="7" customFormat="true" ht="30" customHeight="true" spans="1:8">
      <c r="A68" s="31"/>
      <c r="B68" s="32"/>
      <c r="C68" s="33" t="s">
        <v>132</v>
      </c>
      <c r="D68" s="34" t="s">
        <v>39</v>
      </c>
      <c r="E68" s="34" t="s">
        <v>57</v>
      </c>
      <c r="F68" s="34"/>
      <c r="G68" s="53">
        <v>846</v>
      </c>
      <c r="H68" s="54"/>
    </row>
    <row r="69" s="4" customFormat="true" ht="30" customHeight="true" spans="1:8">
      <c r="A69" s="26"/>
      <c r="B69" s="29" t="s">
        <v>133</v>
      </c>
      <c r="C69" s="28" t="s">
        <v>134</v>
      </c>
      <c r="D69" s="27" t="s">
        <v>62</v>
      </c>
      <c r="E69" s="27" t="s">
        <v>25</v>
      </c>
      <c r="F69" s="27"/>
      <c r="G69" s="52">
        <v>70</v>
      </c>
      <c r="H69" s="45" t="s">
        <v>135</v>
      </c>
    </row>
    <row r="70" s="4" customFormat="true" ht="30" customHeight="true" spans="1:8">
      <c r="A70" s="26"/>
      <c r="B70" s="29"/>
      <c r="C70" s="28" t="s">
        <v>136</v>
      </c>
      <c r="D70" s="27" t="s">
        <v>62</v>
      </c>
      <c r="E70" s="27" t="s">
        <v>25</v>
      </c>
      <c r="F70" s="27"/>
      <c r="G70" s="52">
        <v>70</v>
      </c>
      <c r="H70" s="45" t="s">
        <v>135</v>
      </c>
    </row>
    <row r="71" s="4" customFormat="true" ht="30" customHeight="true" spans="1:8">
      <c r="A71" s="26"/>
      <c r="B71" s="29"/>
      <c r="C71" s="28" t="s">
        <v>137</v>
      </c>
      <c r="D71" s="27" t="s">
        <v>62</v>
      </c>
      <c r="E71" s="27" t="s">
        <v>25</v>
      </c>
      <c r="F71" s="27"/>
      <c r="G71" s="52">
        <v>10</v>
      </c>
      <c r="H71" s="45" t="s">
        <v>135</v>
      </c>
    </row>
    <row r="72" s="4" customFormat="true" ht="30" customHeight="true" spans="1:8">
      <c r="A72" s="26"/>
      <c r="B72" s="29" t="s">
        <v>138</v>
      </c>
      <c r="C72" s="28" t="s">
        <v>139</v>
      </c>
      <c r="D72" s="27" t="s">
        <v>39</v>
      </c>
      <c r="E72" s="27" t="s">
        <v>66</v>
      </c>
      <c r="F72" s="27"/>
      <c r="G72" s="52" t="s">
        <v>265</v>
      </c>
      <c r="H72" s="45" t="s">
        <v>140</v>
      </c>
    </row>
    <row r="73" s="4" customFormat="true" ht="30" customHeight="true" spans="1:8">
      <c r="A73" s="26"/>
      <c r="B73" s="29"/>
      <c r="C73" s="28" t="s">
        <v>141</v>
      </c>
      <c r="D73" s="27" t="s">
        <v>39</v>
      </c>
      <c r="E73" s="27" t="s">
        <v>66</v>
      </c>
      <c r="F73" s="27"/>
      <c r="G73" s="52" t="s">
        <v>266</v>
      </c>
      <c r="H73" s="45" t="s">
        <v>142</v>
      </c>
    </row>
    <row r="74" s="4" customFormat="true" ht="30" customHeight="true" spans="1:8">
      <c r="A74" s="26"/>
      <c r="B74" s="29"/>
      <c r="C74" s="28" t="s">
        <v>143</v>
      </c>
      <c r="D74" s="27" t="s">
        <v>62</v>
      </c>
      <c r="E74" s="27" t="s">
        <v>144</v>
      </c>
      <c r="F74" s="27"/>
      <c r="G74" s="52" t="s">
        <v>145</v>
      </c>
      <c r="H74" s="45" t="s">
        <v>146</v>
      </c>
    </row>
    <row r="75" s="4" customFormat="true" ht="30" customHeight="true" spans="1:8">
      <c r="A75" s="55"/>
      <c r="B75" s="29"/>
      <c r="C75" s="28" t="s">
        <v>147</v>
      </c>
      <c r="D75" s="27" t="s">
        <v>62</v>
      </c>
      <c r="E75" s="27" t="s">
        <v>144</v>
      </c>
      <c r="F75" s="27"/>
      <c r="G75" s="52" t="s">
        <v>148</v>
      </c>
      <c r="H75" s="45"/>
    </row>
    <row r="76" s="4" customFormat="true" ht="30" customHeight="true" spans="1:8">
      <c r="A76" s="25" t="s">
        <v>36</v>
      </c>
      <c r="B76" s="14" t="s">
        <v>149</v>
      </c>
      <c r="C76" s="23" t="s">
        <v>150</v>
      </c>
      <c r="D76" s="14" t="s">
        <v>39</v>
      </c>
      <c r="E76" s="21" t="s">
        <v>57</v>
      </c>
      <c r="F76" s="21"/>
      <c r="G76" s="41">
        <v>1004800</v>
      </c>
      <c r="H76" s="23"/>
    </row>
    <row r="77" s="4" customFormat="true" ht="30" customHeight="true" spans="1:8">
      <c r="A77" s="26"/>
      <c r="B77" s="14"/>
      <c r="C77" s="23" t="s">
        <v>151</v>
      </c>
      <c r="D77" s="14" t="s">
        <v>44</v>
      </c>
      <c r="E77" s="29" t="s">
        <v>45</v>
      </c>
      <c r="F77" s="56"/>
      <c r="G77" s="57"/>
      <c r="H77" s="23"/>
    </row>
    <row r="78" s="4" customFormat="true" ht="30" customHeight="true" spans="1:8">
      <c r="A78" s="55"/>
      <c r="B78" s="14"/>
      <c r="C78" s="28" t="s">
        <v>152</v>
      </c>
      <c r="D78" s="27" t="s">
        <v>44</v>
      </c>
      <c r="E78" s="29" t="s">
        <v>45</v>
      </c>
      <c r="F78" s="29"/>
      <c r="G78" s="58"/>
      <c r="H78" s="23"/>
    </row>
    <row r="79" s="4" customFormat="true" ht="30" customHeight="true" spans="1:8">
      <c r="A79" s="21" t="s">
        <v>153</v>
      </c>
      <c r="B79" s="29" t="s">
        <v>154</v>
      </c>
      <c r="C79" s="28" t="s">
        <v>155</v>
      </c>
      <c r="D79" s="27" t="s">
        <v>39</v>
      </c>
      <c r="E79" s="29" t="s">
        <v>102</v>
      </c>
      <c r="F79" s="29"/>
      <c r="G79" s="58"/>
      <c r="H79" s="28" t="s">
        <v>156</v>
      </c>
    </row>
    <row r="80" s="4" customFormat="true" ht="30" customHeight="true" spans="1:8">
      <c r="A80" s="21"/>
      <c r="B80" s="29"/>
      <c r="C80" s="28" t="s">
        <v>157</v>
      </c>
      <c r="D80" s="27" t="s">
        <v>39</v>
      </c>
      <c r="E80" s="29" t="s">
        <v>102</v>
      </c>
      <c r="F80" s="29"/>
      <c r="G80" s="58"/>
      <c r="H80" s="28"/>
    </row>
    <row r="81" s="4" customFormat="true" ht="30" customHeight="true" spans="1:8">
      <c r="A81" s="21"/>
      <c r="B81" s="29"/>
      <c r="C81" s="28" t="s">
        <v>158</v>
      </c>
      <c r="D81" s="27" t="s">
        <v>39</v>
      </c>
      <c r="E81" s="29" t="s">
        <v>102</v>
      </c>
      <c r="F81" s="29">
        <v>2</v>
      </c>
      <c r="G81" s="58"/>
      <c r="H81" s="28"/>
    </row>
    <row r="82" s="4" customFormat="true" ht="30" customHeight="true" spans="1:8">
      <c r="A82" s="21"/>
      <c r="B82" s="29"/>
      <c r="C82" s="28" t="s">
        <v>159</v>
      </c>
      <c r="D82" s="27" t="s">
        <v>39</v>
      </c>
      <c r="E82" s="29" t="s">
        <v>102</v>
      </c>
      <c r="F82" s="29"/>
      <c r="G82" s="58"/>
      <c r="H82" s="28"/>
    </row>
    <row r="83" s="4" customFormat="true" ht="30" customHeight="true" spans="1:8">
      <c r="A83" s="21"/>
      <c r="B83" s="29" t="s">
        <v>160</v>
      </c>
      <c r="C83" s="30" t="s">
        <v>161</v>
      </c>
      <c r="D83" s="29" t="s">
        <v>39</v>
      </c>
      <c r="E83" s="29" t="s">
        <v>96</v>
      </c>
      <c r="F83" s="29"/>
      <c r="G83" s="58"/>
      <c r="H83" s="45" t="s">
        <v>97</v>
      </c>
    </row>
    <row r="84" s="4" customFormat="true" ht="30" customHeight="true" spans="1:8">
      <c r="A84" s="21"/>
      <c r="B84" s="29" t="s">
        <v>162</v>
      </c>
      <c r="C84" s="28" t="s">
        <v>163</v>
      </c>
      <c r="D84" s="27" t="s">
        <v>39</v>
      </c>
      <c r="E84" s="27" t="s">
        <v>40</v>
      </c>
      <c r="F84" s="27"/>
      <c r="G84" s="52"/>
      <c r="H84" s="45"/>
    </row>
    <row r="85" s="4" customFormat="true" ht="30" customHeight="true" spans="1:8">
      <c r="A85" s="21"/>
      <c r="B85" s="29"/>
      <c r="C85" s="30" t="s">
        <v>164</v>
      </c>
      <c r="D85" s="27" t="s">
        <v>39</v>
      </c>
      <c r="E85" s="27" t="s">
        <v>105</v>
      </c>
      <c r="F85" s="27"/>
      <c r="G85" s="52"/>
      <c r="H85" s="45"/>
    </row>
    <row r="86" s="4" customFormat="true" ht="30" customHeight="true" spans="1:8">
      <c r="A86" s="21"/>
      <c r="B86" s="29" t="s">
        <v>165</v>
      </c>
      <c r="C86" s="30" t="s">
        <v>166</v>
      </c>
      <c r="D86" s="29" t="s">
        <v>39</v>
      </c>
      <c r="E86" s="29" t="s">
        <v>96</v>
      </c>
      <c r="F86" s="29"/>
      <c r="G86" s="58"/>
      <c r="H86" s="59"/>
    </row>
    <row r="87" s="4" customFormat="true" ht="30" customHeight="true" spans="1:8">
      <c r="A87" s="21"/>
      <c r="B87" s="29" t="s">
        <v>167</v>
      </c>
      <c r="C87" s="30" t="s">
        <v>168</v>
      </c>
      <c r="D87" s="29" t="s">
        <v>39</v>
      </c>
      <c r="E87" s="27" t="s">
        <v>96</v>
      </c>
      <c r="F87" s="27"/>
      <c r="G87" s="52"/>
      <c r="H87" s="29"/>
    </row>
    <row r="88" s="4" customFormat="true" ht="30" customHeight="true" spans="1:8">
      <c r="A88" s="21"/>
      <c r="B88" s="29" t="s">
        <v>169</v>
      </c>
      <c r="C88" s="28" t="s">
        <v>170</v>
      </c>
      <c r="D88" s="27" t="s">
        <v>39</v>
      </c>
      <c r="E88" s="27" t="s">
        <v>105</v>
      </c>
      <c r="F88" s="27"/>
      <c r="G88" s="52"/>
      <c r="H88" s="45"/>
    </row>
    <row r="89" s="4" customFormat="true" ht="30" customHeight="true" spans="1:8">
      <c r="A89" s="21"/>
      <c r="B89" s="29" t="s">
        <v>171</v>
      </c>
      <c r="C89" s="28" t="s">
        <v>172</v>
      </c>
      <c r="D89" s="27" t="s">
        <v>39</v>
      </c>
      <c r="E89" s="27" t="s">
        <v>96</v>
      </c>
      <c r="F89" s="27"/>
      <c r="G89" s="52"/>
      <c r="H89" s="45" t="s">
        <v>173</v>
      </c>
    </row>
    <row r="90" s="4" customFormat="true" ht="30" customHeight="true" spans="1:8">
      <c r="A90" s="21"/>
      <c r="B90" s="29" t="s">
        <v>174</v>
      </c>
      <c r="C90" s="28" t="s">
        <v>175</v>
      </c>
      <c r="D90" s="27" t="s">
        <v>39</v>
      </c>
      <c r="E90" s="27" t="s">
        <v>66</v>
      </c>
      <c r="F90" s="27"/>
      <c r="G90" s="52"/>
      <c r="H90" s="45"/>
    </row>
    <row r="91" s="4" customFormat="true" ht="30" customHeight="true" spans="1:8">
      <c r="A91" s="21"/>
      <c r="B91" s="29" t="s">
        <v>176</v>
      </c>
      <c r="C91" s="28" t="s">
        <v>177</v>
      </c>
      <c r="D91" s="27" t="s">
        <v>39</v>
      </c>
      <c r="E91" s="27" t="s">
        <v>96</v>
      </c>
      <c r="F91" s="27"/>
      <c r="G91" s="52"/>
      <c r="H91" s="45"/>
    </row>
    <row r="92" s="4" customFormat="true" ht="30" customHeight="true" spans="1:8">
      <c r="A92" s="21"/>
      <c r="B92" s="29"/>
      <c r="C92" s="28" t="s">
        <v>178</v>
      </c>
      <c r="D92" s="27" t="s">
        <v>39</v>
      </c>
      <c r="E92" s="27" t="s">
        <v>96</v>
      </c>
      <c r="F92" s="27"/>
      <c r="G92" s="52"/>
      <c r="H92" s="45"/>
    </row>
  </sheetData>
  <mergeCells count="36">
    <mergeCell ref="A2:H2"/>
    <mergeCell ref="D3:H3"/>
    <mergeCell ref="C4:F4"/>
    <mergeCell ref="C5:F5"/>
    <mergeCell ref="C6:F6"/>
    <mergeCell ref="C7:F7"/>
    <mergeCell ref="C8:F8"/>
    <mergeCell ref="B9:H9"/>
    <mergeCell ref="A4:A8"/>
    <mergeCell ref="A11:A15"/>
    <mergeCell ref="A16:A38"/>
    <mergeCell ref="A39:A75"/>
    <mergeCell ref="A76:A78"/>
    <mergeCell ref="A79:A92"/>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1:B92"/>
    <mergeCell ref="F11:F15"/>
    <mergeCell ref="H4:H8"/>
    <mergeCell ref="H34:H3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92"/>
  <sheetViews>
    <sheetView workbookViewId="0">
      <selection activeCell="B5" sqref="B5"/>
    </sheetView>
  </sheetViews>
  <sheetFormatPr defaultColWidth="9" defaultRowHeight="14.05" outlineLevelCol="6"/>
  <cols>
    <col min="1" max="1" width="13.584" style="60" customWidth="true"/>
    <col min="2" max="2" width="23.752" style="60" customWidth="true"/>
    <col min="3" max="3" width="36.624" style="60" customWidth="true"/>
    <col min="4" max="4" width="12.024" style="60" customWidth="true"/>
    <col min="5" max="5" width="9.504" style="60" customWidth="true"/>
    <col min="6" max="6" width="13.376" style="60" customWidth="true"/>
    <col min="7" max="7" width="29.128" style="60" customWidth="true"/>
    <col min="8" max="16384" width="9" style="60"/>
  </cols>
  <sheetData>
    <row r="1" ht="18.75" spans="1:1">
      <c r="A1" s="63" t="s">
        <v>0</v>
      </c>
    </row>
    <row r="2" ht="33" customHeight="true" spans="1:7">
      <c r="A2" s="64" t="s">
        <v>1</v>
      </c>
      <c r="B2" s="64"/>
      <c r="C2" s="64"/>
      <c r="D2" s="64"/>
      <c r="E2" s="64"/>
      <c r="F2" s="64"/>
      <c r="G2" s="64"/>
    </row>
    <row r="3" ht="30" customHeight="true" spans="1:7">
      <c r="A3" s="12" t="s">
        <v>2</v>
      </c>
      <c r="B3" s="12">
        <v>2023</v>
      </c>
      <c r="C3" s="12" t="s">
        <v>3</v>
      </c>
      <c r="D3" s="12" t="s">
        <v>179</v>
      </c>
      <c r="E3" s="12"/>
      <c r="F3" s="12"/>
      <c r="G3" s="12"/>
    </row>
    <row r="4" s="1" customFormat="true" ht="30" customHeight="true" spans="1:7">
      <c r="A4" s="13" t="s">
        <v>5</v>
      </c>
      <c r="B4" s="14" t="s">
        <v>6</v>
      </c>
      <c r="C4" s="14">
        <f>C5+C7</f>
        <v>45449</v>
      </c>
      <c r="D4" s="14"/>
      <c r="E4" s="14"/>
      <c r="F4" s="14"/>
      <c r="G4" s="38" t="s">
        <v>7</v>
      </c>
    </row>
    <row r="5" s="1" customFormat="true" ht="30" customHeight="true" spans="1:7">
      <c r="A5" s="13"/>
      <c r="B5" s="13" t="s">
        <v>8</v>
      </c>
      <c r="C5" s="14">
        <v>37974</v>
      </c>
      <c r="D5" s="14"/>
      <c r="E5" s="14"/>
      <c r="F5" s="14"/>
      <c r="G5" s="38"/>
    </row>
    <row r="6" s="1" customFormat="true" ht="30" customHeight="true" spans="1:7">
      <c r="A6" s="13"/>
      <c r="B6" s="14" t="s">
        <v>9</v>
      </c>
      <c r="C6" s="14"/>
      <c r="D6" s="14"/>
      <c r="E6" s="14"/>
      <c r="F6" s="14"/>
      <c r="G6" s="38"/>
    </row>
    <row r="7" s="1" customFormat="true" ht="30" customHeight="true" spans="1:7">
      <c r="A7" s="13"/>
      <c r="B7" s="14" t="s">
        <v>10</v>
      </c>
      <c r="C7" s="14">
        <v>7475</v>
      </c>
      <c r="D7" s="14"/>
      <c r="E7" s="14"/>
      <c r="F7" s="14"/>
      <c r="G7" s="38"/>
    </row>
    <row r="8" s="1" customFormat="true" ht="30" customHeight="true" spans="1:7">
      <c r="A8" s="13"/>
      <c r="B8" s="14" t="s">
        <v>11</v>
      </c>
      <c r="C8" s="14"/>
      <c r="D8" s="14"/>
      <c r="E8" s="14"/>
      <c r="F8" s="14"/>
      <c r="G8" s="38"/>
    </row>
    <row r="9" s="2" customFormat="true" ht="50" customHeight="true" spans="1:7">
      <c r="A9" s="13" t="s">
        <v>12</v>
      </c>
      <c r="B9" s="17" t="s">
        <v>13</v>
      </c>
      <c r="C9" s="18"/>
      <c r="D9" s="18"/>
      <c r="E9" s="18"/>
      <c r="F9" s="18"/>
      <c r="G9" s="18"/>
    </row>
    <row r="10" s="61" customFormat="true" ht="35" customHeight="true" spans="1:7">
      <c r="A10" s="20" t="s">
        <v>14</v>
      </c>
      <c r="B10" s="20" t="s">
        <v>15</v>
      </c>
      <c r="C10" s="20" t="s">
        <v>16</v>
      </c>
      <c r="D10" s="20" t="s">
        <v>17</v>
      </c>
      <c r="E10" s="20" t="s">
        <v>18</v>
      </c>
      <c r="F10" s="20" t="s">
        <v>19</v>
      </c>
      <c r="G10" s="20" t="s">
        <v>20</v>
      </c>
    </row>
    <row r="11" s="61" customFormat="true" ht="30" customHeight="true" spans="1:7">
      <c r="A11" s="21" t="s">
        <v>21</v>
      </c>
      <c r="B11" s="21" t="s">
        <v>22</v>
      </c>
      <c r="C11" s="22" t="s">
        <v>23</v>
      </c>
      <c r="D11" s="21" t="s">
        <v>24</v>
      </c>
      <c r="E11" s="21" t="s">
        <v>25</v>
      </c>
      <c r="F11" s="21" t="s">
        <v>26</v>
      </c>
      <c r="G11" s="21"/>
    </row>
    <row r="12" s="61" customFormat="true" ht="30" customHeight="true" spans="1:7">
      <c r="A12" s="21"/>
      <c r="B12" s="21"/>
      <c r="C12" s="22" t="s">
        <v>27</v>
      </c>
      <c r="D12" s="21" t="s">
        <v>24</v>
      </c>
      <c r="E12" s="21" t="s">
        <v>25</v>
      </c>
      <c r="F12" s="21"/>
      <c r="G12" s="21"/>
    </row>
    <row r="13" s="61" customFormat="true" ht="30" customHeight="true" spans="1:7">
      <c r="A13" s="21"/>
      <c r="B13" s="21"/>
      <c r="C13" s="22" t="s">
        <v>28</v>
      </c>
      <c r="D13" s="21" t="s">
        <v>24</v>
      </c>
      <c r="E13" s="21" t="s">
        <v>25</v>
      </c>
      <c r="F13" s="21"/>
      <c r="G13" s="42" t="s">
        <v>29</v>
      </c>
    </row>
    <row r="14" s="61" customFormat="true" ht="30" customHeight="true" spans="1:7">
      <c r="A14" s="21"/>
      <c r="B14" s="21" t="s">
        <v>30</v>
      </c>
      <c r="C14" s="22" t="s">
        <v>31</v>
      </c>
      <c r="D14" s="21" t="s">
        <v>24</v>
      </c>
      <c r="E14" s="21" t="s">
        <v>25</v>
      </c>
      <c r="F14" s="21"/>
      <c r="G14" s="43" t="s">
        <v>32</v>
      </c>
    </row>
    <row r="15" s="61" customFormat="true" ht="30" customHeight="true" spans="1:7">
      <c r="A15" s="21"/>
      <c r="B15" s="21" t="s">
        <v>33</v>
      </c>
      <c r="C15" s="22" t="s">
        <v>34</v>
      </c>
      <c r="D15" s="21" t="s">
        <v>35</v>
      </c>
      <c r="E15" s="21" t="s">
        <v>25</v>
      </c>
      <c r="F15" s="21"/>
      <c r="G15" s="21"/>
    </row>
    <row r="16" s="62" customFormat="true" ht="30" customHeight="true" spans="1:7">
      <c r="A16" s="21" t="s">
        <v>36</v>
      </c>
      <c r="B16" s="21" t="s">
        <v>37</v>
      </c>
      <c r="C16" s="23" t="s">
        <v>38</v>
      </c>
      <c r="D16" s="21" t="s">
        <v>39</v>
      </c>
      <c r="E16" s="14" t="s">
        <v>40</v>
      </c>
      <c r="F16" s="78">
        <v>5.73</v>
      </c>
      <c r="G16" s="22"/>
    </row>
    <row r="17" s="62" customFormat="true" ht="30" customHeight="true" spans="1:7">
      <c r="A17" s="21"/>
      <c r="B17" s="21"/>
      <c r="C17" s="23" t="s">
        <v>41</v>
      </c>
      <c r="D17" s="21" t="s">
        <v>24</v>
      </c>
      <c r="E17" s="14" t="s">
        <v>42</v>
      </c>
      <c r="F17" s="24">
        <v>9728</v>
      </c>
      <c r="G17" s="21"/>
    </row>
    <row r="18" s="62" customFormat="true" ht="30" customHeight="true" spans="1:7">
      <c r="A18" s="21"/>
      <c r="B18" s="21"/>
      <c r="C18" s="23" t="s">
        <v>43</v>
      </c>
      <c r="D18" s="21" t="s">
        <v>44</v>
      </c>
      <c r="E18" s="14" t="s">
        <v>45</v>
      </c>
      <c r="F18" s="24" t="s">
        <v>46</v>
      </c>
      <c r="G18" s="21"/>
    </row>
    <row r="19" s="62" customFormat="true" ht="30" customHeight="true" spans="1:7">
      <c r="A19" s="21"/>
      <c r="B19" s="21" t="s">
        <v>47</v>
      </c>
      <c r="C19" s="22" t="s">
        <v>48</v>
      </c>
      <c r="D19" s="21" t="s">
        <v>39</v>
      </c>
      <c r="E19" s="21" t="s">
        <v>49</v>
      </c>
      <c r="F19" s="21">
        <v>640</v>
      </c>
      <c r="G19" s="45" t="s">
        <v>180</v>
      </c>
    </row>
    <row r="20" s="62" customFormat="true" ht="30" customHeight="true" spans="1:7">
      <c r="A20" s="21"/>
      <c r="B20" s="21"/>
      <c r="C20" s="22" t="s">
        <v>50</v>
      </c>
      <c r="D20" s="21" t="s">
        <v>39</v>
      </c>
      <c r="E20" s="21" t="s">
        <v>49</v>
      </c>
      <c r="F20" s="21">
        <v>160</v>
      </c>
      <c r="G20" s="45" t="s">
        <v>181</v>
      </c>
    </row>
    <row r="21" s="62" customFormat="true" ht="30" customHeight="true" spans="1:7">
      <c r="A21" s="21"/>
      <c r="B21" s="21"/>
      <c r="C21" s="22" t="s">
        <v>51</v>
      </c>
      <c r="D21" s="21" t="s">
        <v>44</v>
      </c>
      <c r="E21" s="14" t="s">
        <v>45</v>
      </c>
      <c r="F21" s="14" t="s">
        <v>46</v>
      </c>
      <c r="G21" s="45"/>
    </row>
    <row r="22" s="5" customFormat="true" ht="30" customHeight="true" spans="1:7">
      <c r="A22" s="21"/>
      <c r="B22" s="21"/>
      <c r="C22" s="23" t="s">
        <v>52</v>
      </c>
      <c r="D22" s="14" t="s">
        <v>39</v>
      </c>
      <c r="E22" s="21" t="s">
        <v>53</v>
      </c>
      <c r="F22" s="14">
        <v>12</v>
      </c>
      <c r="G22" s="45" t="s">
        <v>54</v>
      </c>
    </row>
    <row r="23" s="62" customFormat="true" ht="30" customHeight="true" spans="1:7">
      <c r="A23" s="21"/>
      <c r="B23" s="21" t="s">
        <v>55</v>
      </c>
      <c r="C23" s="22" t="s">
        <v>56</v>
      </c>
      <c r="D23" s="21" t="s">
        <v>39</v>
      </c>
      <c r="E23" s="24" t="s">
        <v>57</v>
      </c>
      <c r="F23" s="46">
        <v>522600</v>
      </c>
      <c r="G23" s="45" t="s">
        <v>58</v>
      </c>
    </row>
    <row r="24" s="62" customFormat="true" ht="30" customHeight="true" spans="1:7">
      <c r="A24" s="21"/>
      <c r="B24" s="21"/>
      <c r="C24" s="22" t="s">
        <v>59</v>
      </c>
      <c r="D24" s="21" t="s">
        <v>39</v>
      </c>
      <c r="E24" s="21" t="s">
        <v>60</v>
      </c>
      <c r="F24" s="46">
        <v>17.68</v>
      </c>
      <c r="G24" s="45" t="s">
        <v>58</v>
      </c>
    </row>
    <row r="25" s="62" customFormat="true" ht="30" customHeight="true" spans="1:7">
      <c r="A25" s="21"/>
      <c r="B25" s="21"/>
      <c r="C25" s="22" t="s">
        <v>61</v>
      </c>
      <c r="D25" s="21" t="s">
        <v>62</v>
      </c>
      <c r="E25" s="14" t="s">
        <v>25</v>
      </c>
      <c r="F25" s="103">
        <v>82.34</v>
      </c>
      <c r="G25" s="45" t="s">
        <v>182</v>
      </c>
    </row>
    <row r="26" s="62" customFormat="true" ht="30" customHeight="true" spans="1:7">
      <c r="A26" s="21"/>
      <c r="B26" s="21"/>
      <c r="C26" s="22" t="s">
        <v>63</v>
      </c>
      <c r="D26" s="21" t="s">
        <v>44</v>
      </c>
      <c r="E26" s="14" t="s">
        <v>45</v>
      </c>
      <c r="F26" s="14" t="s">
        <v>46</v>
      </c>
      <c r="G26" s="45"/>
    </row>
    <row r="27" s="62" customFormat="true" ht="30" customHeight="true" spans="1:7">
      <c r="A27" s="21"/>
      <c r="B27" s="21" t="s">
        <v>64</v>
      </c>
      <c r="C27" s="22" t="s">
        <v>65</v>
      </c>
      <c r="D27" s="21" t="s">
        <v>39</v>
      </c>
      <c r="E27" s="21" t="s">
        <v>66</v>
      </c>
      <c r="F27" s="21">
        <v>0.45</v>
      </c>
      <c r="G27" s="21"/>
    </row>
    <row r="28" s="62" customFormat="true" ht="30" customHeight="true" spans="1:7">
      <c r="A28" s="21"/>
      <c r="B28" s="21"/>
      <c r="C28" s="22" t="s">
        <v>67</v>
      </c>
      <c r="D28" s="21" t="s">
        <v>39</v>
      </c>
      <c r="E28" s="21" t="s">
        <v>66</v>
      </c>
      <c r="F28" s="21">
        <v>1.56</v>
      </c>
      <c r="G28" s="21"/>
    </row>
    <row r="29" s="62" customFormat="true" ht="30" customHeight="true" spans="1:7">
      <c r="A29" s="21"/>
      <c r="B29" s="21"/>
      <c r="C29" s="22" t="s">
        <v>68</v>
      </c>
      <c r="D29" s="21" t="s">
        <v>39</v>
      </c>
      <c r="E29" s="21" t="s">
        <v>66</v>
      </c>
      <c r="F29" s="21">
        <v>0.16</v>
      </c>
      <c r="G29" s="21"/>
    </row>
    <row r="30" s="62" customFormat="true" ht="30" customHeight="true" spans="1:7">
      <c r="A30" s="21"/>
      <c r="B30" s="21"/>
      <c r="C30" s="22" t="s">
        <v>69</v>
      </c>
      <c r="D30" s="21" t="s">
        <v>70</v>
      </c>
      <c r="E30" s="21" t="s">
        <v>45</v>
      </c>
      <c r="F30" s="21" t="s">
        <v>46</v>
      </c>
      <c r="G30" s="21"/>
    </row>
    <row r="31" s="62" customFormat="true" ht="30" customHeight="true" spans="1:7">
      <c r="A31" s="21"/>
      <c r="B31" s="21"/>
      <c r="C31" s="22" t="s">
        <v>71</v>
      </c>
      <c r="D31" s="21" t="s">
        <v>39</v>
      </c>
      <c r="E31" s="21" t="s">
        <v>66</v>
      </c>
      <c r="F31" s="21"/>
      <c r="G31" s="21"/>
    </row>
    <row r="32" s="62" customFormat="true" ht="30" customHeight="true" spans="1:7">
      <c r="A32" s="21"/>
      <c r="B32" s="21" t="s">
        <v>72</v>
      </c>
      <c r="C32" s="23" t="s">
        <v>73</v>
      </c>
      <c r="D32" s="24" t="s">
        <v>39</v>
      </c>
      <c r="E32" s="24" t="s">
        <v>57</v>
      </c>
      <c r="F32" s="27">
        <v>1460</v>
      </c>
      <c r="G32" s="45" t="s">
        <v>183</v>
      </c>
    </row>
    <row r="33" s="62" customFormat="true" ht="30" customHeight="true" spans="1:7">
      <c r="A33" s="21"/>
      <c r="B33" s="21"/>
      <c r="C33" s="23" t="s">
        <v>75</v>
      </c>
      <c r="D33" s="24" t="s">
        <v>39</v>
      </c>
      <c r="E33" s="24" t="s">
        <v>57</v>
      </c>
      <c r="F33" s="14"/>
      <c r="G33" s="21"/>
    </row>
    <row r="34" s="62" customFormat="true" ht="30" customHeight="true" spans="1:7">
      <c r="A34" s="21"/>
      <c r="B34" s="14" t="s">
        <v>76</v>
      </c>
      <c r="C34" s="23" t="s">
        <v>77</v>
      </c>
      <c r="D34" s="14" t="s">
        <v>62</v>
      </c>
      <c r="E34" s="14" t="s">
        <v>25</v>
      </c>
      <c r="F34" s="104">
        <v>90</v>
      </c>
      <c r="G34" s="28" t="s">
        <v>184</v>
      </c>
    </row>
    <row r="35" s="62" customFormat="true" ht="30" customHeight="true" spans="1:7">
      <c r="A35" s="21"/>
      <c r="B35" s="14"/>
      <c r="C35" s="23" t="s">
        <v>79</v>
      </c>
      <c r="D35" s="14" t="s">
        <v>62</v>
      </c>
      <c r="E35" s="14" t="s">
        <v>25</v>
      </c>
      <c r="F35" s="104">
        <v>70</v>
      </c>
      <c r="G35" s="28"/>
    </row>
    <row r="36" s="62" customFormat="true" ht="30" customHeight="true" spans="1:7">
      <c r="A36" s="21"/>
      <c r="B36" s="14"/>
      <c r="C36" s="23" t="s">
        <v>80</v>
      </c>
      <c r="D36" s="14" t="s">
        <v>62</v>
      </c>
      <c r="E36" s="14" t="s">
        <v>25</v>
      </c>
      <c r="F36" s="49">
        <v>0.95</v>
      </c>
      <c r="G36" s="45" t="s">
        <v>185</v>
      </c>
    </row>
    <row r="37" s="62" customFormat="true" ht="30" customHeight="true" spans="1:7">
      <c r="A37" s="21"/>
      <c r="B37" s="14"/>
      <c r="C37" s="23" t="s">
        <v>82</v>
      </c>
      <c r="D37" s="14" t="s">
        <v>62</v>
      </c>
      <c r="E37" s="14" t="s">
        <v>25</v>
      </c>
      <c r="F37" s="104">
        <v>100</v>
      </c>
      <c r="G37" s="45"/>
    </row>
    <row r="38" s="62" customFormat="true" ht="30" customHeight="true" spans="1:7">
      <c r="A38" s="21"/>
      <c r="B38" s="14"/>
      <c r="C38" s="23" t="s">
        <v>83</v>
      </c>
      <c r="D38" s="14" t="s">
        <v>44</v>
      </c>
      <c r="E38" s="14" t="s">
        <v>45</v>
      </c>
      <c r="F38" s="14" t="s">
        <v>46</v>
      </c>
      <c r="G38" s="45"/>
    </row>
    <row r="39" s="62" customFormat="true" ht="30" customHeight="true" spans="1:7">
      <c r="A39" s="25" t="s">
        <v>36</v>
      </c>
      <c r="B39" s="14" t="s">
        <v>84</v>
      </c>
      <c r="C39" s="23" t="s">
        <v>85</v>
      </c>
      <c r="D39" s="14" t="s">
        <v>39</v>
      </c>
      <c r="E39" s="14" t="s">
        <v>86</v>
      </c>
      <c r="F39" s="105">
        <v>25</v>
      </c>
      <c r="G39" s="45"/>
    </row>
    <row r="40" s="62" customFormat="true" ht="30" customHeight="true" spans="1:7">
      <c r="A40" s="26"/>
      <c r="B40" s="14"/>
      <c r="C40" s="23" t="s">
        <v>87</v>
      </c>
      <c r="D40" s="14" t="s">
        <v>39</v>
      </c>
      <c r="E40" s="14" t="s">
        <v>88</v>
      </c>
      <c r="F40" s="105">
        <v>2.348</v>
      </c>
      <c r="G40" s="45"/>
    </row>
    <row r="41" s="6" customFormat="true" ht="30" customHeight="true" spans="1:7">
      <c r="A41" s="26"/>
      <c r="B41" s="21" t="s">
        <v>89</v>
      </c>
      <c r="C41" s="22" t="s">
        <v>90</v>
      </c>
      <c r="D41" s="21" t="s">
        <v>39</v>
      </c>
      <c r="E41" s="21" t="s">
        <v>25</v>
      </c>
      <c r="F41" s="21">
        <v>100</v>
      </c>
      <c r="G41" s="21"/>
    </row>
    <row r="42" s="6" customFormat="true" ht="30" customHeight="true" spans="1:7">
      <c r="A42" s="26"/>
      <c r="B42" s="21"/>
      <c r="C42" s="22" t="s">
        <v>91</v>
      </c>
      <c r="D42" s="21" t="s">
        <v>39</v>
      </c>
      <c r="E42" s="21" t="s">
        <v>25</v>
      </c>
      <c r="F42" s="21">
        <v>100</v>
      </c>
      <c r="G42" s="21"/>
    </row>
    <row r="43" s="6" customFormat="true" ht="30" customHeight="true" spans="1:7">
      <c r="A43" s="26"/>
      <c r="B43" s="21"/>
      <c r="C43" s="22" t="s">
        <v>92</v>
      </c>
      <c r="D43" s="21" t="s">
        <v>39</v>
      </c>
      <c r="E43" s="21" t="s">
        <v>25</v>
      </c>
      <c r="F43" s="21">
        <v>100</v>
      </c>
      <c r="G43" s="21"/>
    </row>
    <row r="44" s="6" customFormat="true" ht="30" customHeight="true" spans="1:7">
      <c r="A44" s="26"/>
      <c r="B44" s="21"/>
      <c r="C44" s="22" t="s">
        <v>93</v>
      </c>
      <c r="D44" s="21" t="s">
        <v>39</v>
      </c>
      <c r="E44" s="21" t="s">
        <v>25</v>
      </c>
      <c r="F44" s="21">
        <v>100</v>
      </c>
      <c r="G44" s="21"/>
    </row>
    <row r="45" s="6" customFormat="true" ht="30" customHeight="true" spans="1:7">
      <c r="A45" s="26"/>
      <c r="B45" s="21" t="s">
        <v>94</v>
      </c>
      <c r="C45" s="22" t="s">
        <v>95</v>
      </c>
      <c r="D45" s="21" t="s">
        <v>39</v>
      </c>
      <c r="E45" s="21" t="s">
        <v>96</v>
      </c>
      <c r="F45" s="21"/>
      <c r="G45" s="45" t="s">
        <v>97</v>
      </c>
    </row>
    <row r="46" s="6" customFormat="true" ht="30" customHeight="true" spans="1:7">
      <c r="A46" s="26"/>
      <c r="B46" s="21"/>
      <c r="C46" s="22" t="s">
        <v>98</v>
      </c>
      <c r="D46" s="21" t="s">
        <v>62</v>
      </c>
      <c r="E46" s="21" t="s">
        <v>25</v>
      </c>
      <c r="F46" s="21"/>
      <c r="G46" s="45"/>
    </row>
    <row r="47" s="6" customFormat="true" ht="30" customHeight="true" spans="1:7">
      <c r="A47" s="26"/>
      <c r="B47" s="21"/>
      <c r="C47" s="23" t="s">
        <v>99</v>
      </c>
      <c r="D47" s="21" t="s">
        <v>70</v>
      </c>
      <c r="E47" s="21" t="s">
        <v>45</v>
      </c>
      <c r="F47" s="14" t="s">
        <v>46</v>
      </c>
      <c r="G47" s="45"/>
    </row>
    <row r="48" s="62" customFormat="true" ht="30" customHeight="true" spans="1:7">
      <c r="A48" s="26"/>
      <c r="B48" s="27" t="s">
        <v>100</v>
      </c>
      <c r="C48" s="28" t="s">
        <v>101</v>
      </c>
      <c r="D48" s="27" t="s">
        <v>39</v>
      </c>
      <c r="E48" s="27" t="s">
        <v>102</v>
      </c>
      <c r="F48" s="27">
        <v>150</v>
      </c>
      <c r="G48" s="45"/>
    </row>
    <row r="49" s="62" customFormat="true" ht="30" customHeight="true" spans="1:7">
      <c r="A49" s="26"/>
      <c r="B49" s="29" t="s">
        <v>103</v>
      </c>
      <c r="C49" s="28" t="s">
        <v>104</v>
      </c>
      <c r="D49" s="27" t="s">
        <v>39</v>
      </c>
      <c r="E49" s="27" t="s">
        <v>105</v>
      </c>
      <c r="F49" s="27">
        <v>1</v>
      </c>
      <c r="G49" s="45" t="s">
        <v>106</v>
      </c>
    </row>
    <row r="50" s="62" customFormat="true" ht="30" customHeight="true" spans="1:7">
      <c r="A50" s="26"/>
      <c r="B50" s="29"/>
      <c r="C50" s="28" t="s">
        <v>107</v>
      </c>
      <c r="D50" s="27" t="s">
        <v>39</v>
      </c>
      <c r="E50" s="27" t="s">
        <v>108</v>
      </c>
      <c r="F50" s="27">
        <v>35</v>
      </c>
      <c r="G50" s="45"/>
    </row>
    <row r="51" s="62" customFormat="true" ht="30" customHeight="true" spans="1:7">
      <c r="A51" s="26"/>
      <c r="B51" s="29"/>
      <c r="C51" s="28" t="s">
        <v>109</v>
      </c>
      <c r="D51" s="27" t="s">
        <v>39</v>
      </c>
      <c r="E51" s="27" t="s">
        <v>40</v>
      </c>
      <c r="F51" s="27"/>
      <c r="G51" s="45"/>
    </row>
    <row r="52" s="62" customFormat="true" ht="30" customHeight="true" spans="1:7">
      <c r="A52" s="26"/>
      <c r="B52" s="29"/>
      <c r="C52" s="28" t="s">
        <v>110</v>
      </c>
      <c r="D52" s="27" t="s">
        <v>39</v>
      </c>
      <c r="E52" s="27" t="s">
        <v>66</v>
      </c>
      <c r="F52" s="27"/>
      <c r="G52" s="45"/>
    </row>
    <row r="53" s="62" customFormat="true" ht="30" customHeight="true" spans="1:7">
      <c r="A53" s="26"/>
      <c r="B53" s="27" t="s">
        <v>111</v>
      </c>
      <c r="C53" s="30" t="s">
        <v>112</v>
      </c>
      <c r="D53" s="27" t="s">
        <v>39</v>
      </c>
      <c r="E53" s="27" t="s">
        <v>113</v>
      </c>
      <c r="F53" s="27">
        <v>10</v>
      </c>
      <c r="G53" s="45" t="s">
        <v>186</v>
      </c>
    </row>
    <row r="54" s="62" customFormat="true" ht="30" customHeight="true" spans="1:7">
      <c r="A54" s="26"/>
      <c r="B54" s="27" t="s">
        <v>114</v>
      </c>
      <c r="C54" s="30" t="s">
        <v>115</v>
      </c>
      <c r="D54" s="27" t="s">
        <v>39</v>
      </c>
      <c r="E54" s="27" t="s">
        <v>66</v>
      </c>
      <c r="F54" s="27">
        <v>19.13</v>
      </c>
      <c r="G54" s="45" t="s">
        <v>187</v>
      </c>
    </row>
    <row r="55" s="62" customFormat="true" ht="30" customHeight="true" spans="1:7">
      <c r="A55" s="26"/>
      <c r="B55" s="27"/>
      <c r="C55" s="30" t="s">
        <v>116</v>
      </c>
      <c r="D55" s="27" t="s">
        <v>39</v>
      </c>
      <c r="E55" s="27" t="s">
        <v>25</v>
      </c>
      <c r="F55" s="27"/>
      <c r="G55" s="45"/>
    </row>
    <row r="56" s="62" customFormat="true" ht="30" customHeight="true" spans="1:7">
      <c r="A56" s="26"/>
      <c r="B56" s="27"/>
      <c r="C56" s="28" t="s">
        <v>117</v>
      </c>
      <c r="D56" s="27" t="s">
        <v>39</v>
      </c>
      <c r="E56" s="27" t="s">
        <v>105</v>
      </c>
      <c r="F56" s="27"/>
      <c r="G56" s="45"/>
    </row>
    <row r="57" s="62" customFormat="true" ht="30" customHeight="true" spans="1:7">
      <c r="A57" s="26"/>
      <c r="B57" s="27"/>
      <c r="C57" s="30" t="s">
        <v>118</v>
      </c>
      <c r="D57" s="27" t="s">
        <v>39</v>
      </c>
      <c r="E57" s="27" t="s">
        <v>105</v>
      </c>
      <c r="F57" s="27">
        <v>1</v>
      </c>
      <c r="G57" s="45"/>
    </row>
    <row r="58" s="62" customFormat="true" ht="30" customHeight="true" spans="1:7">
      <c r="A58" s="26"/>
      <c r="B58" s="27"/>
      <c r="C58" s="28" t="s">
        <v>119</v>
      </c>
      <c r="D58" s="27" t="s">
        <v>39</v>
      </c>
      <c r="E58" s="27" t="s">
        <v>66</v>
      </c>
      <c r="F58" s="27">
        <v>8.42</v>
      </c>
      <c r="G58" s="45"/>
    </row>
    <row r="59" s="62" customFormat="true" ht="30" customHeight="true" spans="1:7">
      <c r="A59" s="26"/>
      <c r="B59" s="29" t="s">
        <v>120</v>
      </c>
      <c r="C59" s="28" t="s">
        <v>121</v>
      </c>
      <c r="D59" s="27" t="s">
        <v>39</v>
      </c>
      <c r="E59" s="27" t="s">
        <v>42</v>
      </c>
      <c r="F59" s="27"/>
      <c r="G59" s="45"/>
    </row>
    <row r="60" s="62" customFormat="true" ht="30" customHeight="true" spans="1:7">
      <c r="A60" s="26"/>
      <c r="B60" s="29" t="s">
        <v>122</v>
      </c>
      <c r="C60" s="28" t="s">
        <v>123</v>
      </c>
      <c r="D60" s="27" t="s">
        <v>39</v>
      </c>
      <c r="E60" s="27" t="s">
        <v>57</v>
      </c>
      <c r="F60" s="27">
        <v>82556</v>
      </c>
      <c r="G60" s="45" t="s">
        <v>124</v>
      </c>
    </row>
    <row r="61" s="62" customFormat="true" ht="30" customHeight="true" spans="1:7">
      <c r="A61" s="26"/>
      <c r="B61" s="29"/>
      <c r="C61" s="28" t="s">
        <v>125</v>
      </c>
      <c r="D61" s="27" t="s">
        <v>39</v>
      </c>
      <c r="E61" s="27" t="s">
        <v>57</v>
      </c>
      <c r="F61" s="27">
        <v>3280</v>
      </c>
      <c r="G61" s="45"/>
    </row>
    <row r="62" s="62" customFormat="true" ht="30" customHeight="true" spans="1:7">
      <c r="A62" s="26"/>
      <c r="B62" s="29"/>
      <c r="C62" s="28" t="s">
        <v>126</v>
      </c>
      <c r="D62" s="27" t="s">
        <v>39</v>
      </c>
      <c r="E62" s="27" t="s">
        <v>57</v>
      </c>
      <c r="F62" s="27">
        <v>11320</v>
      </c>
      <c r="G62" s="45" t="s">
        <v>188</v>
      </c>
    </row>
    <row r="63" s="62" customFormat="true" ht="30" customHeight="true" spans="1:7">
      <c r="A63" s="26"/>
      <c r="B63" s="29"/>
      <c r="C63" s="28" t="s">
        <v>127</v>
      </c>
      <c r="D63" s="27" t="s">
        <v>39</v>
      </c>
      <c r="E63" s="27" t="s">
        <v>57</v>
      </c>
      <c r="F63" s="27"/>
      <c r="G63" s="45"/>
    </row>
    <row r="64" s="62" customFormat="true" ht="30" customHeight="true" spans="1:7">
      <c r="A64" s="26"/>
      <c r="B64" s="29"/>
      <c r="C64" s="28" t="s">
        <v>128</v>
      </c>
      <c r="D64" s="27" t="s">
        <v>39</v>
      </c>
      <c r="E64" s="27" t="s">
        <v>57</v>
      </c>
      <c r="F64" s="27">
        <v>11000</v>
      </c>
      <c r="G64" s="45"/>
    </row>
    <row r="65" s="62" customFormat="true" ht="30" customHeight="true" spans="1:7">
      <c r="A65" s="26"/>
      <c r="B65" s="29"/>
      <c r="C65" s="28" t="s">
        <v>129</v>
      </c>
      <c r="D65" s="27" t="s">
        <v>39</v>
      </c>
      <c r="E65" s="27" t="s">
        <v>57</v>
      </c>
      <c r="F65" s="27">
        <v>16600</v>
      </c>
      <c r="G65" s="45" t="s">
        <v>188</v>
      </c>
    </row>
    <row r="66" s="62" customFormat="true" ht="30" customHeight="true" spans="1:7">
      <c r="A66" s="26"/>
      <c r="B66" s="29"/>
      <c r="C66" s="28" t="s">
        <v>130</v>
      </c>
      <c r="D66" s="27" t="s">
        <v>39</v>
      </c>
      <c r="E66" s="27" t="s">
        <v>57</v>
      </c>
      <c r="F66" s="27"/>
      <c r="G66" s="45"/>
    </row>
    <row r="67" s="62" customFormat="true" ht="30" customHeight="true" spans="1:7">
      <c r="A67" s="26"/>
      <c r="B67" s="29"/>
      <c r="C67" s="28" t="s">
        <v>131</v>
      </c>
      <c r="D67" s="27" t="s">
        <v>39</v>
      </c>
      <c r="E67" s="27" t="s">
        <v>57</v>
      </c>
      <c r="F67" s="27">
        <v>40356</v>
      </c>
      <c r="G67" s="45" t="s">
        <v>189</v>
      </c>
    </row>
    <row r="68" s="62" customFormat="true" ht="30" customHeight="true" spans="1:7">
      <c r="A68" s="26"/>
      <c r="B68" s="29"/>
      <c r="C68" s="28" t="s">
        <v>132</v>
      </c>
      <c r="D68" s="27" t="s">
        <v>39</v>
      </c>
      <c r="E68" s="27" t="s">
        <v>57</v>
      </c>
      <c r="F68" s="27"/>
      <c r="G68" s="45"/>
    </row>
    <row r="69" s="62" customFormat="true" ht="30" customHeight="true" spans="1:7">
      <c r="A69" s="26"/>
      <c r="B69" s="29" t="s">
        <v>133</v>
      </c>
      <c r="C69" s="28" t="s">
        <v>134</v>
      </c>
      <c r="D69" s="27" t="s">
        <v>62</v>
      </c>
      <c r="E69" s="27" t="s">
        <v>25</v>
      </c>
      <c r="F69" s="27">
        <v>70</v>
      </c>
      <c r="G69" s="45" t="s">
        <v>135</v>
      </c>
    </row>
    <row r="70" s="62" customFormat="true" ht="30" customHeight="true" spans="1:7">
      <c r="A70" s="26"/>
      <c r="B70" s="29"/>
      <c r="C70" s="28" t="s">
        <v>136</v>
      </c>
      <c r="D70" s="27" t="s">
        <v>62</v>
      </c>
      <c r="E70" s="27" t="s">
        <v>25</v>
      </c>
      <c r="F70" s="27">
        <v>70</v>
      </c>
      <c r="G70" s="45" t="s">
        <v>135</v>
      </c>
    </row>
    <row r="71" s="62" customFormat="true" ht="30" customHeight="true" spans="1:7">
      <c r="A71" s="26"/>
      <c r="B71" s="29"/>
      <c r="C71" s="28" t="s">
        <v>137</v>
      </c>
      <c r="D71" s="27" t="s">
        <v>62</v>
      </c>
      <c r="E71" s="27" t="s">
        <v>25</v>
      </c>
      <c r="F71" s="27">
        <v>10</v>
      </c>
      <c r="G71" s="45" t="s">
        <v>135</v>
      </c>
    </row>
    <row r="72" s="62" customFormat="true" ht="30" customHeight="true" spans="1:7">
      <c r="A72" s="26"/>
      <c r="B72" s="29" t="s">
        <v>138</v>
      </c>
      <c r="C72" s="28" t="s">
        <v>139</v>
      </c>
      <c r="D72" s="27" t="s">
        <v>39</v>
      </c>
      <c r="E72" s="27" t="s">
        <v>66</v>
      </c>
      <c r="F72" s="27">
        <v>0.3</v>
      </c>
      <c r="G72" s="45" t="s">
        <v>140</v>
      </c>
    </row>
    <row r="73" s="62" customFormat="true" ht="30" customHeight="true" spans="1:7">
      <c r="A73" s="26"/>
      <c r="B73" s="29"/>
      <c r="C73" s="28" t="s">
        <v>141</v>
      </c>
      <c r="D73" s="27" t="s">
        <v>39</v>
      </c>
      <c r="E73" s="27" t="s">
        <v>66</v>
      </c>
      <c r="F73" s="27"/>
      <c r="G73" s="45" t="s">
        <v>142</v>
      </c>
    </row>
    <row r="74" s="62" customFormat="true" ht="30" customHeight="true" spans="1:7">
      <c r="A74" s="26"/>
      <c r="B74" s="29"/>
      <c r="C74" s="28" t="s">
        <v>143</v>
      </c>
      <c r="D74" s="27" t="s">
        <v>62</v>
      </c>
      <c r="E74" s="27" t="s">
        <v>144</v>
      </c>
      <c r="F74" s="27">
        <v>2.55</v>
      </c>
      <c r="G74" s="45" t="s">
        <v>146</v>
      </c>
    </row>
    <row r="75" s="62" customFormat="true" ht="30" customHeight="true" spans="1:7">
      <c r="A75" s="55"/>
      <c r="B75" s="29"/>
      <c r="C75" s="28" t="s">
        <v>147</v>
      </c>
      <c r="D75" s="27" t="s">
        <v>62</v>
      </c>
      <c r="E75" s="27" t="s">
        <v>144</v>
      </c>
      <c r="F75" s="27">
        <v>0.9</v>
      </c>
      <c r="G75" s="45"/>
    </row>
    <row r="76" s="62" customFormat="true" ht="30" customHeight="true" spans="1:7">
      <c r="A76" s="25" t="s">
        <v>36</v>
      </c>
      <c r="B76" s="14" t="s">
        <v>149</v>
      </c>
      <c r="C76" s="23" t="s">
        <v>150</v>
      </c>
      <c r="D76" s="14" t="s">
        <v>39</v>
      </c>
      <c r="E76" s="21" t="s">
        <v>57</v>
      </c>
      <c r="F76" s="21">
        <v>546202.32</v>
      </c>
      <c r="G76" s="23"/>
    </row>
    <row r="77" s="62" customFormat="true" ht="30" customHeight="true" spans="1:7">
      <c r="A77" s="26"/>
      <c r="B77" s="14"/>
      <c r="C77" s="23" t="s">
        <v>151</v>
      </c>
      <c r="D77" s="14" t="s">
        <v>44</v>
      </c>
      <c r="E77" s="29" t="s">
        <v>45</v>
      </c>
      <c r="F77" s="56"/>
      <c r="G77" s="23"/>
    </row>
    <row r="78" s="62" customFormat="true" ht="30" customHeight="true" spans="1:7">
      <c r="A78" s="55"/>
      <c r="B78" s="14"/>
      <c r="C78" s="28" t="s">
        <v>152</v>
      </c>
      <c r="D78" s="27" t="s">
        <v>44</v>
      </c>
      <c r="E78" s="29" t="s">
        <v>45</v>
      </c>
      <c r="F78" s="29"/>
      <c r="G78" s="23"/>
    </row>
    <row r="79" s="62" customFormat="true" ht="30" customHeight="true" spans="1:7">
      <c r="A79" s="21" t="s">
        <v>153</v>
      </c>
      <c r="B79" s="29" t="s">
        <v>154</v>
      </c>
      <c r="C79" s="28" t="s">
        <v>155</v>
      </c>
      <c r="D79" s="27" t="s">
        <v>39</v>
      </c>
      <c r="E79" s="29" t="s">
        <v>102</v>
      </c>
      <c r="F79" s="29"/>
      <c r="G79" s="28" t="s">
        <v>156</v>
      </c>
    </row>
    <row r="80" s="62" customFormat="true" ht="30" customHeight="true" spans="1:7">
      <c r="A80" s="21"/>
      <c r="B80" s="29"/>
      <c r="C80" s="28" t="s">
        <v>157</v>
      </c>
      <c r="D80" s="27" t="s">
        <v>39</v>
      </c>
      <c r="E80" s="29" t="s">
        <v>102</v>
      </c>
      <c r="F80" s="29">
        <v>59.384</v>
      </c>
      <c r="G80" s="28"/>
    </row>
    <row r="81" s="62" customFormat="true" ht="30" customHeight="true" spans="1:7">
      <c r="A81" s="21"/>
      <c r="B81" s="29"/>
      <c r="C81" s="28" t="s">
        <v>158</v>
      </c>
      <c r="D81" s="27" t="s">
        <v>39</v>
      </c>
      <c r="E81" s="29" t="s">
        <v>108</v>
      </c>
      <c r="F81" s="29">
        <v>3</v>
      </c>
      <c r="G81" s="28"/>
    </row>
    <row r="82" s="62" customFormat="true" ht="30" customHeight="true" spans="1:7">
      <c r="A82" s="21"/>
      <c r="B82" s="29"/>
      <c r="C82" s="28" t="s">
        <v>159</v>
      </c>
      <c r="D82" s="27" t="s">
        <v>39</v>
      </c>
      <c r="E82" s="29" t="s">
        <v>102</v>
      </c>
      <c r="F82" s="29"/>
      <c r="G82" s="28"/>
    </row>
    <row r="83" s="62" customFormat="true" ht="30" customHeight="true" spans="1:7">
      <c r="A83" s="21"/>
      <c r="B83" s="29" t="s">
        <v>160</v>
      </c>
      <c r="C83" s="30" t="s">
        <v>161</v>
      </c>
      <c r="D83" s="29" t="s">
        <v>39</v>
      </c>
      <c r="E83" s="29" t="s">
        <v>96</v>
      </c>
      <c r="F83" s="29">
        <v>8</v>
      </c>
      <c r="G83" s="45" t="s">
        <v>97</v>
      </c>
    </row>
    <row r="84" s="62" customFormat="true" ht="30" customHeight="true" spans="1:7">
      <c r="A84" s="21"/>
      <c r="B84" s="29" t="s">
        <v>162</v>
      </c>
      <c r="C84" s="28" t="s">
        <v>163</v>
      </c>
      <c r="D84" s="27" t="s">
        <v>39</v>
      </c>
      <c r="E84" s="27" t="s">
        <v>40</v>
      </c>
      <c r="F84" s="27"/>
      <c r="G84" s="45"/>
    </row>
    <row r="85" s="62" customFormat="true" ht="30" customHeight="true" spans="1:7">
      <c r="A85" s="21"/>
      <c r="B85" s="29"/>
      <c r="C85" s="30" t="s">
        <v>164</v>
      </c>
      <c r="D85" s="27" t="s">
        <v>39</v>
      </c>
      <c r="E85" s="27" t="s">
        <v>105</v>
      </c>
      <c r="F85" s="27"/>
      <c r="G85" s="45"/>
    </row>
    <row r="86" s="62" customFormat="true" ht="30" customHeight="true" spans="1:7">
      <c r="A86" s="21"/>
      <c r="B86" s="29" t="s">
        <v>165</v>
      </c>
      <c r="C86" s="30" t="s">
        <v>166</v>
      </c>
      <c r="D86" s="29" t="s">
        <v>39</v>
      </c>
      <c r="E86" s="29" t="s">
        <v>96</v>
      </c>
      <c r="F86" s="29"/>
      <c r="G86" s="59"/>
    </row>
    <row r="87" s="62" customFormat="true" ht="30" customHeight="true" spans="1:7">
      <c r="A87" s="21"/>
      <c r="B87" s="29" t="s">
        <v>167</v>
      </c>
      <c r="C87" s="30" t="s">
        <v>168</v>
      </c>
      <c r="D87" s="29" t="s">
        <v>39</v>
      </c>
      <c r="E87" s="27" t="s">
        <v>96</v>
      </c>
      <c r="F87" s="27"/>
      <c r="G87" s="29"/>
    </row>
    <row r="88" s="62" customFormat="true" ht="28" customHeight="true" spans="1:7">
      <c r="A88" s="21"/>
      <c r="B88" s="29" t="s">
        <v>169</v>
      </c>
      <c r="C88" s="28" t="s">
        <v>170</v>
      </c>
      <c r="D88" s="27" t="s">
        <v>39</v>
      </c>
      <c r="E88" s="27" t="s">
        <v>105</v>
      </c>
      <c r="F88" s="27"/>
      <c r="G88" s="45"/>
    </row>
    <row r="89" s="62" customFormat="true" ht="30" customHeight="true" spans="1:7">
      <c r="A89" s="21"/>
      <c r="B89" s="29" t="s">
        <v>171</v>
      </c>
      <c r="C89" s="28" t="s">
        <v>172</v>
      </c>
      <c r="D89" s="27" t="s">
        <v>39</v>
      </c>
      <c r="E89" s="27" t="s">
        <v>96</v>
      </c>
      <c r="F89" s="27"/>
      <c r="G89" s="45" t="s">
        <v>173</v>
      </c>
    </row>
    <row r="90" s="62" customFormat="true" ht="30" customHeight="true" spans="1:7">
      <c r="A90" s="21"/>
      <c r="B90" s="29" t="s">
        <v>174</v>
      </c>
      <c r="C90" s="28" t="s">
        <v>175</v>
      </c>
      <c r="D90" s="27" t="s">
        <v>39</v>
      </c>
      <c r="E90" s="27" t="s">
        <v>66</v>
      </c>
      <c r="F90" s="27"/>
      <c r="G90" s="45"/>
    </row>
    <row r="91" s="62" customFormat="true" ht="30" customHeight="true" spans="1:7">
      <c r="A91" s="21"/>
      <c r="B91" s="29" t="s">
        <v>176</v>
      </c>
      <c r="C91" s="28" t="s">
        <v>177</v>
      </c>
      <c r="D91" s="27" t="s">
        <v>39</v>
      </c>
      <c r="E91" s="27" t="s">
        <v>96</v>
      </c>
      <c r="F91" s="27"/>
      <c r="G91" s="45"/>
    </row>
    <row r="92" s="62" customFormat="true" ht="30" customHeight="true" spans="1:7">
      <c r="A92" s="21"/>
      <c r="B92" s="29"/>
      <c r="C92" s="28" t="s">
        <v>178</v>
      </c>
      <c r="D92" s="27" t="s">
        <v>39</v>
      </c>
      <c r="E92" s="27" t="s">
        <v>96</v>
      </c>
      <c r="F92" s="27"/>
      <c r="G92" s="45"/>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2"/>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1:B92"/>
    <mergeCell ref="F11:F15"/>
    <mergeCell ref="G4:G8"/>
    <mergeCell ref="G34:G35"/>
  </mergeCells>
  <pageMargins left="0.75" right="0.75" top="1" bottom="1" header="0.5" footer="0.5"/>
  <pageSetup paperSize="9" scale="58"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92"/>
  <sheetViews>
    <sheetView workbookViewId="0">
      <selection activeCell="B10" sqref="B10"/>
    </sheetView>
  </sheetViews>
  <sheetFormatPr defaultColWidth="9" defaultRowHeight="14.05" outlineLevelCol="7"/>
  <cols>
    <col min="1" max="1" width="13.584" style="60" customWidth="true"/>
    <col min="2" max="2" width="23.752" style="60" customWidth="true"/>
    <col min="3" max="3" width="36.624" style="60" customWidth="true"/>
    <col min="4" max="4" width="12.024" style="60" customWidth="true"/>
    <col min="5" max="5" width="9.504" style="60" customWidth="true"/>
    <col min="6" max="6" width="13.376" style="60" customWidth="true"/>
    <col min="7" max="7" width="15.768" style="60" customWidth="true"/>
    <col min="8" max="8" width="12.504" style="89" hidden="true" customWidth="true"/>
    <col min="9" max="16384" width="9" style="60"/>
  </cols>
  <sheetData>
    <row r="1" ht="18.75" spans="1:1">
      <c r="A1" s="63" t="s">
        <v>0</v>
      </c>
    </row>
    <row r="2" ht="33" customHeight="true" spans="1:7">
      <c r="A2" s="64" t="s">
        <v>190</v>
      </c>
      <c r="B2" s="64"/>
      <c r="C2" s="64"/>
      <c r="D2" s="64"/>
      <c r="E2" s="64"/>
      <c r="F2" s="64"/>
      <c r="G2" s="64"/>
    </row>
    <row r="3" ht="30" customHeight="true" spans="1:7">
      <c r="A3" s="12" t="s">
        <v>2</v>
      </c>
      <c r="B3" s="12">
        <v>2023</v>
      </c>
      <c r="C3" s="12" t="s">
        <v>3</v>
      </c>
      <c r="D3" s="12" t="s">
        <v>191</v>
      </c>
      <c r="E3" s="12"/>
      <c r="F3" s="12"/>
      <c r="G3" s="12"/>
    </row>
    <row r="4" s="1" customFormat="true" ht="30" customHeight="true" spans="1:8">
      <c r="A4" s="13" t="s">
        <v>5</v>
      </c>
      <c r="B4" s="14" t="s">
        <v>6</v>
      </c>
      <c r="C4" s="14">
        <f>C5+C7</f>
        <v>29468</v>
      </c>
      <c r="D4" s="14"/>
      <c r="E4" s="14"/>
      <c r="F4" s="14"/>
      <c r="G4" s="38" t="s">
        <v>7</v>
      </c>
      <c r="H4" s="91"/>
    </row>
    <row r="5" s="1" customFormat="true" ht="30" customHeight="true" spans="1:8">
      <c r="A5" s="13"/>
      <c r="B5" s="13" t="s">
        <v>8</v>
      </c>
      <c r="C5" s="14">
        <v>25788</v>
      </c>
      <c r="D5" s="14"/>
      <c r="E5" s="14"/>
      <c r="F5" s="14"/>
      <c r="G5" s="38"/>
      <c r="H5" s="91"/>
    </row>
    <row r="6" s="1" customFormat="true" ht="30" customHeight="true" spans="1:8">
      <c r="A6" s="13"/>
      <c r="B6" s="14" t="s">
        <v>9</v>
      </c>
      <c r="C6" s="14"/>
      <c r="D6" s="14"/>
      <c r="E6" s="14"/>
      <c r="F6" s="14"/>
      <c r="G6" s="38"/>
      <c r="H6" s="91" t="s">
        <v>192</v>
      </c>
    </row>
    <row r="7" s="1" customFormat="true" ht="30" customHeight="true" spans="1:8">
      <c r="A7" s="13"/>
      <c r="B7" s="14" t="s">
        <v>10</v>
      </c>
      <c r="C7" s="14">
        <v>3680</v>
      </c>
      <c r="D7" s="14"/>
      <c r="E7" s="14"/>
      <c r="F7" s="14"/>
      <c r="G7" s="38"/>
      <c r="H7" s="91"/>
    </row>
    <row r="8" s="1" customFormat="true" ht="30" customHeight="true" spans="1:8">
      <c r="A8" s="13"/>
      <c r="B8" s="14" t="s">
        <v>11</v>
      </c>
      <c r="C8" s="14"/>
      <c r="D8" s="14"/>
      <c r="E8" s="14"/>
      <c r="F8" s="14"/>
      <c r="G8" s="38"/>
      <c r="H8" s="91"/>
    </row>
    <row r="9" s="2" customFormat="true" ht="50" customHeight="true" spans="1:8">
      <c r="A9" s="13" t="s">
        <v>12</v>
      </c>
      <c r="B9" s="17" t="s">
        <v>13</v>
      </c>
      <c r="C9" s="18"/>
      <c r="D9" s="18"/>
      <c r="E9" s="18"/>
      <c r="F9" s="18"/>
      <c r="G9" s="18"/>
      <c r="H9" s="92"/>
    </row>
    <row r="10" s="61" customFormat="true" ht="35" customHeight="true" spans="1:8">
      <c r="A10" s="20" t="s">
        <v>14</v>
      </c>
      <c r="B10" s="20" t="s">
        <v>15</v>
      </c>
      <c r="C10" s="20" t="s">
        <v>16</v>
      </c>
      <c r="D10" s="20" t="s">
        <v>17</v>
      </c>
      <c r="E10" s="20" t="s">
        <v>18</v>
      </c>
      <c r="F10" s="20" t="s">
        <v>19</v>
      </c>
      <c r="G10" s="20" t="s">
        <v>20</v>
      </c>
      <c r="H10" s="93"/>
    </row>
    <row r="11" s="61" customFormat="true" ht="30" customHeight="true" spans="1:8">
      <c r="A11" s="21" t="s">
        <v>21</v>
      </c>
      <c r="B11" s="21" t="s">
        <v>22</v>
      </c>
      <c r="C11" s="22" t="s">
        <v>23</v>
      </c>
      <c r="D11" s="21" t="s">
        <v>24</v>
      </c>
      <c r="E11" s="21" t="s">
        <v>25</v>
      </c>
      <c r="F11" s="21" t="s">
        <v>26</v>
      </c>
      <c r="G11" s="21"/>
      <c r="H11" s="93"/>
    </row>
    <row r="12" s="61" customFormat="true" ht="30" customHeight="true" spans="1:8">
      <c r="A12" s="21"/>
      <c r="B12" s="21"/>
      <c r="C12" s="22" t="s">
        <v>27</v>
      </c>
      <c r="D12" s="21" t="s">
        <v>24</v>
      </c>
      <c r="E12" s="21" t="s">
        <v>25</v>
      </c>
      <c r="F12" s="21"/>
      <c r="G12" s="21"/>
      <c r="H12" s="93"/>
    </row>
    <row r="13" s="61" customFormat="true" ht="30" customHeight="true" spans="1:8">
      <c r="A13" s="21"/>
      <c r="B13" s="21"/>
      <c r="C13" s="22" t="s">
        <v>28</v>
      </c>
      <c r="D13" s="21" t="s">
        <v>24</v>
      </c>
      <c r="E13" s="21" t="s">
        <v>25</v>
      </c>
      <c r="F13" s="21"/>
      <c r="G13" s="45" t="s">
        <v>29</v>
      </c>
      <c r="H13" s="93"/>
    </row>
    <row r="14" s="61" customFormat="true" ht="30" customHeight="true" spans="1:8">
      <c r="A14" s="21"/>
      <c r="B14" s="21" t="s">
        <v>30</v>
      </c>
      <c r="C14" s="22" t="s">
        <v>31</v>
      </c>
      <c r="D14" s="21" t="s">
        <v>24</v>
      </c>
      <c r="E14" s="21" t="s">
        <v>25</v>
      </c>
      <c r="F14" s="21"/>
      <c r="G14" s="45" t="s">
        <v>32</v>
      </c>
      <c r="H14" s="93"/>
    </row>
    <row r="15" s="61" customFormat="true" ht="30" customHeight="true" spans="1:8">
      <c r="A15" s="21"/>
      <c r="B15" s="21" t="s">
        <v>33</v>
      </c>
      <c r="C15" s="22" t="s">
        <v>34</v>
      </c>
      <c r="D15" s="21" t="s">
        <v>35</v>
      </c>
      <c r="E15" s="21" t="s">
        <v>25</v>
      </c>
      <c r="F15" s="21"/>
      <c r="G15" s="21"/>
      <c r="H15" s="93"/>
    </row>
    <row r="16" s="62" customFormat="true" ht="30" customHeight="true" spans="1:8">
      <c r="A16" s="21" t="s">
        <v>36</v>
      </c>
      <c r="B16" s="21" t="s">
        <v>37</v>
      </c>
      <c r="C16" s="23" t="s">
        <v>38</v>
      </c>
      <c r="D16" s="21" t="s">
        <v>39</v>
      </c>
      <c r="E16" s="14" t="s">
        <v>40</v>
      </c>
      <c r="F16" s="24">
        <v>0.1219</v>
      </c>
      <c r="G16" s="22"/>
      <c r="H16" s="94"/>
    </row>
    <row r="17" s="62" customFormat="true" ht="30" customHeight="true" spans="1:8">
      <c r="A17" s="21"/>
      <c r="B17" s="21"/>
      <c r="C17" s="23" t="s">
        <v>41</v>
      </c>
      <c r="D17" s="21" t="s">
        <v>24</v>
      </c>
      <c r="E17" s="14" t="s">
        <v>42</v>
      </c>
      <c r="F17" s="24">
        <v>0.36</v>
      </c>
      <c r="G17" s="21"/>
      <c r="H17" s="94"/>
    </row>
    <row r="18" s="62" customFormat="true" ht="30" customHeight="true" spans="1:8">
      <c r="A18" s="21"/>
      <c r="B18" s="21"/>
      <c r="C18" s="23" t="s">
        <v>43</v>
      </c>
      <c r="D18" s="21" t="s">
        <v>44</v>
      </c>
      <c r="E18" s="14" t="s">
        <v>45</v>
      </c>
      <c r="F18" s="24" t="s">
        <v>46</v>
      </c>
      <c r="G18" s="21"/>
      <c r="H18" s="94"/>
    </row>
    <row r="19" s="62" customFormat="true" ht="30" customHeight="true" spans="1:8">
      <c r="A19" s="21"/>
      <c r="B19" s="21" t="s">
        <v>47</v>
      </c>
      <c r="C19" s="22" t="s">
        <v>48</v>
      </c>
      <c r="D19" s="21" t="s">
        <v>39</v>
      </c>
      <c r="E19" s="21" t="s">
        <v>49</v>
      </c>
      <c r="F19" s="21">
        <v>1200</v>
      </c>
      <c r="G19" s="45"/>
      <c r="H19" s="94"/>
    </row>
    <row r="20" s="62" customFormat="true" ht="30" customHeight="true" spans="1:8">
      <c r="A20" s="21"/>
      <c r="B20" s="21"/>
      <c r="C20" s="22" t="s">
        <v>50</v>
      </c>
      <c r="D20" s="21" t="s">
        <v>39</v>
      </c>
      <c r="E20" s="21" t="s">
        <v>49</v>
      </c>
      <c r="F20" s="21">
        <v>100</v>
      </c>
      <c r="G20" s="45"/>
      <c r="H20" s="94"/>
    </row>
    <row r="21" s="62" customFormat="true" ht="30" customHeight="true" spans="1:8">
      <c r="A21" s="21"/>
      <c r="B21" s="21"/>
      <c r="C21" s="22" t="s">
        <v>51</v>
      </c>
      <c r="D21" s="21" t="s">
        <v>44</v>
      </c>
      <c r="E21" s="14" t="s">
        <v>45</v>
      </c>
      <c r="F21" s="14" t="s">
        <v>46</v>
      </c>
      <c r="G21" s="45"/>
      <c r="H21" s="94"/>
    </row>
    <row r="22" s="5" customFormat="true" ht="30" customHeight="true" spans="1:8">
      <c r="A22" s="21"/>
      <c r="B22" s="21"/>
      <c r="C22" s="23" t="s">
        <v>52</v>
      </c>
      <c r="D22" s="14" t="s">
        <v>39</v>
      </c>
      <c r="E22" s="21" t="s">
        <v>53</v>
      </c>
      <c r="F22" s="14">
        <v>16</v>
      </c>
      <c r="G22" s="45" t="s">
        <v>54</v>
      </c>
      <c r="H22" s="95"/>
    </row>
    <row r="23" s="62" customFormat="true" ht="30" customHeight="true" spans="1:8">
      <c r="A23" s="21"/>
      <c r="B23" s="21" t="s">
        <v>55</v>
      </c>
      <c r="C23" s="22" t="s">
        <v>56</v>
      </c>
      <c r="D23" s="21" t="s">
        <v>39</v>
      </c>
      <c r="E23" s="24" t="s">
        <v>57</v>
      </c>
      <c r="F23" s="46">
        <v>459900</v>
      </c>
      <c r="G23" s="45" t="s">
        <v>193</v>
      </c>
      <c r="H23" s="94"/>
    </row>
    <row r="24" s="62" customFormat="true" ht="30" customHeight="true" spans="1:8">
      <c r="A24" s="21"/>
      <c r="B24" s="21"/>
      <c r="C24" s="22" t="s">
        <v>59</v>
      </c>
      <c r="D24" s="21" t="s">
        <v>39</v>
      </c>
      <c r="E24" s="21" t="s">
        <v>60</v>
      </c>
      <c r="F24" s="46">
        <v>17</v>
      </c>
      <c r="G24" s="45" t="s">
        <v>194</v>
      </c>
      <c r="H24" s="94"/>
    </row>
    <row r="25" s="62" customFormat="true" ht="30" customHeight="true" spans="1:8">
      <c r="A25" s="21"/>
      <c r="B25" s="21"/>
      <c r="C25" s="22" t="s">
        <v>61</v>
      </c>
      <c r="D25" s="21" t="s">
        <v>62</v>
      </c>
      <c r="E25" s="14" t="s">
        <v>25</v>
      </c>
      <c r="F25" s="96">
        <v>0.8497</v>
      </c>
      <c r="G25" s="45" t="s">
        <v>195</v>
      </c>
      <c r="H25" s="94"/>
    </row>
    <row r="26" s="62" customFormat="true" ht="30" customHeight="true" spans="1:8">
      <c r="A26" s="21"/>
      <c r="B26" s="21"/>
      <c r="C26" s="22" t="s">
        <v>63</v>
      </c>
      <c r="D26" s="21" t="s">
        <v>44</v>
      </c>
      <c r="E26" s="14" t="s">
        <v>45</v>
      </c>
      <c r="F26" s="14" t="s">
        <v>46</v>
      </c>
      <c r="G26" s="45"/>
      <c r="H26" s="94"/>
    </row>
    <row r="27" s="62" customFormat="true" ht="30" customHeight="true" spans="1:8">
      <c r="A27" s="21"/>
      <c r="B27" s="21" t="s">
        <v>64</v>
      </c>
      <c r="C27" s="22" t="s">
        <v>65</v>
      </c>
      <c r="D27" s="21" t="s">
        <v>39</v>
      </c>
      <c r="E27" s="21" t="s">
        <v>66</v>
      </c>
      <c r="F27" s="21">
        <v>1.2</v>
      </c>
      <c r="G27" s="21"/>
      <c r="H27" s="94"/>
    </row>
    <row r="28" s="62" customFormat="true" ht="30" customHeight="true" spans="1:8">
      <c r="A28" s="21"/>
      <c r="B28" s="21"/>
      <c r="C28" s="22" t="s">
        <v>67</v>
      </c>
      <c r="D28" s="21" t="s">
        <v>39</v>
      </c>
      <c r="E28" s="21" t="s">
        <v>66</v>
      </c>
      <c r="F28" s="21">
        <v>0.6</v>
      </c>
      <c r="G28" s="21"/>
      <c r="H28" s="94"/>
    </row>
    <row r="29" s="62" customFormat="true" ht="30" customHeight="true" spans="1:8">
      <c r="A29" s="21"/>
      <c r="B29" s="21"/>
      <c r="C29" s="22" t="s">
        <v>68</v>
      </c>
      <c r="D29" s="21" t="s">
        <v>39</v>
      </c>
      <c r="E29" s="21" t="s">
        <v>66</v>
      </c>
      <c r="F29" s="21">
        <v>0</v>
      </c>
      <c r="G29" s="21"/>
      <c r="H29" s="94"/>
    </row>
    <row r="30" s="62" customFormat="true" ht="30" customHeight="true" spans="1:8">
      <c r="A30" s="21"/>
      <c r="B30" s="21"/>
      <c r="C30" s="22" t="s">
        <v>69</v>
      </c>
      <c r="D30" s="21" t="s">
        <v>70</v>
      </c>
      <c r="E30" s="21" t="s">
        <v>45</v>
      </c>
      <c r="F30" s="21" t="s">
        <v>46</v>
      </c>
      <c r="G30" s="21"/>
      <c r="H30" s="94"/>
    </row>
    <row r="31" s="62" customFormat="true" ht="30" customHeight="true" spans="1:8">
      <c r="A31" s="21"/>
      <c r="B31" s="21"/>
      <c r="C31" s="22" t="s">
        <v>71</v>
      </c>
      <c r="D31" s="21" t="s">
        <v>39</v>
      </c>
      <c r="E31" s="21" t="s">
        <v>66</v>
      </c>
      <c r="F31" s="21"/>
      <c r="G31" s="21"/>
      <c r="H31" s="97"/>
    </row>
    <row r="32" s="62" customFormat="true" ht="30" customHeight="true" spans="1:8">
      <c r="A32" s="21"/>
      <c r="B32" s="21" t="s">
        <v>72</v>
      </c>
      <c r="C32" s="23" t="s">
        <v>73</v>
      </c>
      <c r="D32" s="24" t="s">
        <v>39</v>
      </c>
      <c r="E32" s="24" t="s">
        <v>57</v>
      </c>
      <c r="F32" s="14">
        <v>11335</v>
      </c>
      <c r="G32" s="45" t="s">
        <v>196</v>
      </c>
      <c r="H32" s="94"/>
    </row>
    <row r="33" s="62" customFormat="true" ht="30" customHeight="true" spans="1:8">
      <c r="A33" s="21"/>
      <c r="B33" s="21"/>
      <c r="C33" s="23" t="s">
        <v>75</v>
      </c>
      <c r="D33" s="24" t="s">
        <v>39</v>
      </c>
      <c r="E33" s="24" t="s">
        <v>57</v>
      </c>
      <c r="F33" s="14"/>
      <c r="G33" s="21"/>
      <c r="H33" s="94"/>
    </row>
    <row r="34" s="62" customFormat="true" ht="30" customHeight="true" spans="1:8">
      <c r="A34" s="21"/>
      <c r="B34" s="14" t="s">
        <v>76</v>
      </c>
      <c r="C34" s="23" t="s">
        <v>77</v>
      </c>
      <c r="D34" s="14" t="s">
        <v>62</v>
      </c>
      <c r="E34" s="14" t="s">
        <v>25</v>
      </c>
      <c r="F34" s="49">
        <v>1</v>
      </c>
      <c r="G34" s="28" t="s">
        <v>197</v>
      </c>
      <c r="H34" s="94"/>
    </row>
    <row r="35" s="62" customFormat="true" ht="30" customHeight="true" spans="1:8">
      <c r="A35" s="21"/>
      <c r="B35" s="14"/>
      <c r="C35" s="23" t="s">
        <v>79</v>
      </c>
      <c r="D35" s="14" t="s">
        <v>62</v>
      </c>
      <c r="E35" s="14" t="s">
        <v>25</v>
      </c>
      <c r="F35" s="49">
        <v>0.9</v>
      </c>
      <c r="G35" s="28"/>
      <c r="H35" s="94"/>
    </row>
    <row r="36" s="62" customFormat="true" ht="30" customHeight="true" spans="1:8">
      <c r="A36" s="21"/>
      <c r="B36" s="14"/>
      <c r="C36" s="23" t="s">
        <v>80</v>
      </c>
      <c r="D36" s="14" t="s">
        <v>62</v>
      </c>
      <c r="E36" s="14" t="s">
        <v>25</v>
      </c>
      <c r="F36" s="49">
        <v>1</v>
      </c>
      <c r="G36" s="45" t="s">
        <v>198</v>
      </c>
      <c r="H36" s="94"/>
    </row>
    <row r="37" s="62" customFormat="true" ht="30" customHeight="true" spans="1:8">
      <c r="A37" s="21"/>
      <c r="B37" s="14"/>
      <c r="C37" s="23" t="s">
        <v>82</v>
      </c>
      <c r="D37" s="14" t="s">
        <v>62</v>
      </c>
      <c r="E37" s="14" t="s">
        <v>25</v>
      </c>
      <c r="F37" s="49">
        <v>1</v>
      </c>
      <c r="G37" s="45"/>
      <c r="H37" s="94"/>
    </row>
    <row r="38" s="62" customFormat="true" ht="30" customHeight="true" spans="1:8">
      <c r="A38" s="21"/>
      <c r="B38" s="14"/>
      <c r="C38" s="23" t="s">
        <v>83</v>
      </c>
      <c r="D38" s="14" t="s">
        <v>44</v>
      </c>
      <c r="E38" s="14" t="s">
        <v>45</v>
      </c>
      <c r="F38" s="14" t="s">
        <v>46</v>
      </c>
      <c r="G38" s="45"/>
      <c r="H38" s="94"/>
    </row>
    <row r="39" s="62" customFormat="true" ht="30" customHeight="true" spans="1:8">
      <c r="A39" s="25" t="s">
        <v>36</v>
      </c>
      <c r="B39" s="14" t="s">
        <v>84</v>
      </c>
      <c r="C39" s="23" t="s">
        <v>85</v>
      </c>
      <c r="D39" s="14" t="s">
        <v>39</v>
      </c>
      <c r="E39" s="14" t="s">
        <v>86</v>
      </c>
      <c r="F39" s="14">
        <v>14</v>
      </c>
      <c r="G39" s="45"/>
      <c r="H39" s="94"/>
    </row>
    <row r="40" s="62" customFormat="true" ht="30" customHeight="true" spans="1:8">
      <c r="A40" s="26"/>
      <c r="B40" s="14"/>
      <c r="C40" s="23" t="s">
        <v>87</v>
      </c>
      <c r="D40" s="14" t="s">
        <v>39</v>
      </c>
      <c r="E40" s="14" t="s">
        <v>88</v>
      </c>
      <c r="F40" s="14">
        <v>1.439</v>
      </c>
      <c r="G40" s="45"/>
      <c r="H40" s="94"/>
    </row>
    <row r="41" s="6" customFormat="true" ht="30" customHeight="true" spans="1:8">
      <c r="A41" s="26"/>
      <c r="B41" s="21" t="s">
        <v>89</v>
      </c>
      <c r="C41" s="22" t="s">
        <v>90</v>
      </c>
      <c r="D41" s="21" t="s">
        <v>39</v>
      </c>
      <c r="E41" s="21" t="s">
        <v>25</v>
      </c>
      <c r="F41" s="21"/>
      <c r="G41" s="21"/>
      <c r="H41" s="98"/>
    </row>
    <row r="42" s="6" customFormat="true" ht="30" customHeight="true" spans="1:8">
      <c r="A42" s="26"/>
      <c r="B42" s="21"/>
      <c r="C42" s="22" t="s">
        <v>91</v>
      </c>
      <c r="D42" s="21" t="s">
        <v>39</v>
      </c>
      <c r="E42" s="21" t="s">
        <v>25</v>
      </c>
      <c r="F42" s="21"/>
      <c r="G42" s="21"/>
      <c r="H42" s="98"/>
    </row>
    <row r="43" s="6" customFormat="true" ht="30" customHeight="true" spans="1:8">
      <c r="A43" s="26"/>
      <c r="B43" s="21"/>
      <c r="C43" s="22" t="s">
        <v>92</v>
      </c>
      <c r="D43" s="21" t="s">
        <v>39</v>
      </c>
      <c r="E43" s="21" t="s">
        <v>25</v>
      </c>
      <c r="F43" s="21"/>
      <c r="G43" s="21"/>
      <c r="H43" s="98"/>
    </row>
    <row r="44" s="6" customFormat="true" ht="30" customHeight="true" spans="1:8">
      <c r="A44" s="26"/>
      <c r="B44" s="21"/>
      <c r="C44" s="22" t="s">
        <v>93</v>
      </c>
      <c r="D44" s="21" t="s">
        <v>39</v>
      </c>
      <c r="E44" s="21" t="s">
        <v>25</v>
      </c>
      <c r="F44" s="21"/>
      <c r="G44" s="21"/>
      <c r="H44" s="98"/>
    </row>
    <row r="45" s="6" customFormat="true" ht="30" customHeight="true" spans="1:8">
      <c r="A45" s="26"/>
      <c r="B45" s="21" t="s">
        <v>94</v>
      </c>
      <c r="C45" s="22" t="s">
        <v>95</v>
      </c>
      <c r="D45" s="21" t="s">
        <v>39</v>
      </c>
      <c r="E45" s="21" t="s">
        <v>96</v>
      </c>
      <c r="F45" s="21">
        <v>74</v>
      </c>
      <c r="G45" s="45" t="s">
        <v>97</v>
      </c>
      <c r="H45" s="98"/>
    </row>
    <row r="46" s="6" customFormat="true" ht="30" customHeight="true" spans="1:8">
      <c r="A46" s="26"/>
      <c r="B46" s="21"/>
      <c r="C46" s="22" t="s">
        <v>98</v>
      </c>
      <c r="D46" s="21" t="s">
        <v>62</v>
      </c>
      <c r="E46" s="21" t="s">
        <v>25</v>
      </c>
      <c r="F46" s="72" t="s">
        <v>199</v>
      </c>
      <c r="G46" s="45"/>
      <c r="H46" s="98"/>
    </row>
    <row r="47" s="6" customFormat="true" ht="30" customHeight="true" spans="1:8">
      <c r="A47" s="26"/>
      <c r="B47" s="21"/>
      <c r="C47" s="23" t="s">
        <v>99</v>
      </c>
      <c r="D47" s="21" t="s">
        <v>70</v>
      </c>
      <c r="E47" s="21" t="s">
        <v>45</v>
      </c>
      <c r="F47" s="14" t="s">
        <v>46</v>
      </c>
      <c r="G47" s="45"/>
      <c r="H47" s="98"/>
    </row>
    <row r="48" s="62" customFormat="true" ht="30" customHeight="true" spans="1:8">
      <c r="A48" s="26"/>
      <c r="B48" s="27" t="s">
        <v>100</v>
      </c>
      <c r="C48" s="28" t="s">
        <v>101</v>
      </c>
      <c r="D48" s="27" t="s">
        <v>39</v>
      </c>
      <c r="E48" s="27" t="s">
        <v>102</v>
      </c>
      <c r="F48" s="27">
        <v>150</v>
      </c>
      <c r="G48" s="45"/>
      <c r="H48" s="94"/>
    </row>
    <row r="49" s="62" customFormat="true" ht="30" customHeight="true" spans="1:8">
      <c r="A49" s="26"/>
      <c r="B49" s="29" t="s">
        <v>103</v>
      </c>
      <c r="C49" s="28" t="s">
        <v>104</v>
      </c>
      <c r="D49" s="27" t="s">
        <v>39</v>
      </c>
      <c r="E49" s="27" t="s">
        <v>105</v>
      </c>
      <c r="F49" s="27"/>
      <c r="G49" s="45" t="s">
        <v>106</v>
      </c>
      <c r="H49" s="94"/>
    </row>
    <row r="50" s="62" customFormat="true" ht="30" customHeight="true" spans="1:8">
      <c r="A50" s="26"/>
      <c r="B50" s="29"/>
      <c r="C50" s="28" t="s">
        <v>107</v>
      </c>
      <c r="D50" s="27" t="s">
        <v>39</v>
      </c>
      <c r="E50" s="27" t="s">
        <v>108</v>
      </c>
      <c r="F50" s="27">
        <v>8</v>
      </c>
      <c r="G50" s="45" t="s">
        <v>200</v>
      </c>
      <c r="H50" s="94"/>
    </row>
    <row r="51" s="62" customFormat="true" ht="30" customHeight="true" spans="1:8">
      <c r="A51" s="26"/>
      <c r="B51" s="29"/>
      <c r="C51" s="28" t="s">
        <v>109</v>
      </c>
      <c r="D51" s="27" t="s">
        <v>39</v>
      </c>
      <c r="E51" s="27" t="s">
        <v>40</v>
      </c>
      <c r="F51" s="27">
        <v>1.755</v>
      </c>
      <c r="G51" s="45"/>
      <c r="H51" s="94"/>
    </row>
    <row r="52" s="62" customFormat="true" ht="30" customHeight="true" spans="1:8">
      <c r="A52" s="26"/>
      <c r="B52" s="29"/>
      <c r="C52" s="28" t="s">
        <v>110</v>
      </c>
      <c r="D52" s="27" t="s">
        <v>39</v>
      </c>
      <c r="E52" s="27" t="s">
        <v>66</v>
      </c>
      <c r="F52" s="27">
        <v>4.94</v>
      </c>
      <c r="G52" s="45"/>
      <c r="H52" s="94"/>
    </row>
    <row r="53" s="62" customFormat="true" ht="30" customHeight="true" spans="1:8">
      <c r="A53" s="26"/>
      <c r="B53" s="27" t="s">
        <v>111</v>
      </c>
      <c r="C53" s="30" t="s">
        <v>112</v>
      </c>
      <c r="D53" s="27" t="s">
        <v>39</v>
      </c>
      <c r="E53" s="27" t="s">
        <v>113</v>
      </c>
      <c r="F53" s="27">
        <v>8</v>
      </c>
      <c r="G53" s="45"/>
      <c r="H53" s="94"/>
    </row>
    <row r="54" s="62" customFormat="true" ht="30" customHeight="true" spans="1:8">
      <c r="A54" s="26"/>
      <c r="B54" s="27" t="s">
        <v>114</v>
      </c>
      <c r="C54" s="30" t="s">
        <v>115</v>
      </c>
      <c r="D54" s="27" t="s">
        <v>39</v>
      </c>
      <c r="E54" s="27" t="s">
        <v>66</v>
      </c>
      <c r="F54" s="27">
        <v>4.91</v>
      </c>
      <c r="G54" s="45"/>
      <c r="H54" s="94"/>
    </row>
    <row r="55" s="62" customFormat="true" ht="30" customHeight="true" spans="1:8">
      <c r="A55" s="26"/>
      <c r="B55" s="27"/>
      <c r="C55" s="30" t="s">
        <v>116</v>
      </c>
      <c r="D55" s="27" t="s">
        <v>39</v>
      </c>
      <c r="E55" s="27" t="s">
        <v>25</v>
      </c>
      <c r="F55" s="27"/>
      <c r="G55" s="45"/>
      <c r="H55" s="94"/>
    </row>
    <row r="56" s="62" customFormat="true" ht="30" customHeight="true" spans="1:8">
      <c r="A56" s="26"/>
      <c r="B56" s="27"/>
      <c r="C56" s="28" t="s">
        <v>117</v>
      </c>
      <c r="D56" s="27" t="s">
        <v>39</v>
      </c>
      <c r="E56" s="27" t="s">
        <v>105</v>
      </c>
      <c r="F56" s="27">
        <v>0</v>
      </c>
      <c r="G56" s="45"/>
      <c r="H56" s="94"/>
    </row>
    <row r="57" s="62" customFormat="true" ht="30" customHeight="true" spans="1:8">
      <c r="A57" s="26"/>
      <c r="B57" s="27"/>
      <c r="C57" s="30" t="s">
        <v>118</v>
      </c>
      <c r="D57" s="27" t="s">
        <v>39</v>
      </c>
      <c r="E57" s="27" t="s">
        <v>105</v>
      </c>
      <c r="F57" s="27">
        <v>1</v>
      </c>
      <c r="G57" s="45"/>
      <c r="H57" s="94"/>
    </row>
    <row r="58" s="62" customFormat="true" ht="30" customHeight="true" spans="1:8">
      <c r="A58" s="26"/>
      <c r="B58" s="27"/>
      <c r="C58" s="28" t="s">
        <v>119</v>
      </c>
      <c r="D58" s="27" t="s">
        <v>39</v>
      </c>
      <c r="E58" s="27" t="s">
        <v>66</v>
      </c>
      <c r="F58" s="27">
        <v>6.8</v>
      </c>
      <c r="G58" s="45"/>
      <c r="H58" s="94"/>
    </row>
    <row r="59" s="62" customFormat="true" ht="30" customHeight="true" spans="1:8">
      <c r="A59" s="26"/>
      <c r="B59" s="29" t="s">
        <v>120</v>
      </c>
      <c r="C59" s="28" t="s">
        <v>121</v>
      </c>
      <c r="D59" s="27" t="s">
        <v>39</v>
      </c>
      <c r="E59" s="27" t="s">
        <v>42</v>
      </c>
      <c r="F59" s="27"/>
      <c r="G59" s="45"/>
      <c r="H59" s="94"/>
    </row>
    <row r="60" s="62" customFormat="true" ht="30" customHeight="true" spans="1:8">
      <c r="A60" s="26"/>
      <c r="B60" s="29" t="s">
        <v>122</v>
      </c>
      <c r="C60" s="90" t="s">
        <v>201</v>
      </c>
      <c r="D60" s="27" t="s">
        <v>39</v>
      </c>
      <c r="E60" s="27" t="s">
        <v>57</v>
      </c>
      <c r="F60" s="99">
        <v>87924</v>
      </c>
      <c r="G60" s="45" t="s">
        <v>124</v>
      </c>
      <c r="H60" s="94"/>
    </row>
    <row r="61" s="62" customFormat="true" ht="30" customHeight="true" spans="1:8">
      <c r="A61" s="26"/>
      <c r="B61" s="29"/>
      <c r="C61" s="90" t="s">
        <v>202</v>
      </c>
      <c r="D61" s="27" t="s">
        <v>39</v>
      </c>
      <c r="E61" s="27" t="s">
        <v>57</v>
      </c>
      <c r="F61" s="99">
        <v>3500</v>
      </c>
      <c r="G61" s="45"/>
      <c r="H61" s="94"/>
    </row>
    <row r="62" s="62" customFormat="true" ht="30" customHeight="true" spans="1:8">
      <c r="A62" s="26"/>
      <c r="B62" s="29"/>
      <c r="C62" s="90" t="s">
        <v>203</v>
      </c>
      <c r="D62" s="27" t="s">
        <v>39</v>
      </c>
      <c r="E62" s="27" t="s">
        <v>57</v>
      </c>
      <c r="F62" s="99">
        <v>16000</v>
      </c>
      <c r="G62" s="45"/>
      <c r="H62" s="94"/>
    </row>
    <row r="63" s="62" customFormat="true" ht="30" customHeight="true" spans="1:8">
      <c r="A63" s="26"/>
      <c r="B63" s="29"/>
      <c r="C63" s="90" t="s">
        <v>204</v>
      </c>
      <c r="D63" s="27" t="s">
        <v>39</v>
      </c>
      <c r="E63" s="27" t="s">
        <v>57</v>
      </c>
      <c r="F63" s="99"/>
      <c r="G63" s="45"/>
      <c r="H63" s="94"/>
    </row>
    <row r="64" s="62" customFormat="true" ht="30" customHeight="true" spans="1:8">
      <c r="A64" s="26"/>
      <c r="B64" s="29"/>
      <c r="C64" s="90" t="s">
        <v>205</v>
      </c>
      <c r="D64" s="27" t="s">
        <v>39</v>
      </c>
      <c r="E64" s="27" t="s">
        <v>57</v>
      </c>
      <c r="F64" s="99">
        <v>10000</v>
      </c>
      <c r="G64" s="45"/>
      <c r="H64" s="94"/>
    </row>
    <row r="65" s="62" customFormat="true" ht="30" customHeight="true" spans="1:8">
      <c r="A65" s="26"/>
      <c r="B65" s="29"/>
      <c r="C65" s="90" t="s">
        <v>206</v>
      </c>
      <c r="D65" s="27" t="s">
        <v>39</v>
      </c>
      <c r="E65" s="27" t="s">
        <v>57</v>
      </c>
      <c r="F65" s="99">
        <v>17000</v>
      </c>
      <c r="G65" s="45"/>
      <c r="H65" s="94"/>
    </row>
    <row r="66" s="62" customFormat="true" ht="30" customHeight="true" spans="1:8">
      <c r="A66" s="26"/>
      <c r="B66" s="29"/>
      <c r="C66" s="90" t="s">
        <v>207</v>
      </c>
      <c r="D66" s="27" t="s">
        <v>39</v>
      </c>
      <c r="E66" s="27" t="s">
        <v>57</v>
      </c>
      <c r="F66" s="99"/>
      <c r="G66" s="45"/>
      <c r="H66" s="94"/>
    </row>
    <row r="67" s="62" customFormat="true" ht="30" customHeight="true" spans="1:8">
      <c r="A67" s="26"/>
      <c r="B67" s="29"/>
      <c r="C67" s="90" t="s">
        <v>208</v>
      </c>
      <c r="D67" s="27" t="s">
        <v>39</v>
      </c>
      <c r="E67" s="27" t="s">
        <v>57</v>
      </c>
      <c r="F67" s="99">
        <v>41424</v>
      </c>
      <c r="G67" s="45"/>
      <c r="H67" s="94"/>
    </row>
    <row r="68" s="62" customFormat="true" ht="30" customHeight="true" spans="1:8">
      <c r="A68" s="26"/>
      <c r="B68" s="29"/>
      <c r="C68" s="90" t="s">
        <v>209</v>
      </c>
      <c r="D68" s="27" t="s">
        <v>39</v>
      </c>
      <c r="E68" s="27" t="s">
        <v>57</v>
      </c>
      <c r="F68" s="99">
        <v>831.6</v>
      </c>
      <c r="G68" s="45"/>
      <c r="H68" s="94"/>
    </row>
    <row r="69" s="62" customFormat="true" ht="30" customHeight="true" spans="1:8">
      <c r="A69" s="26"/>
      <c r="B69" s="29" t="s">
        <v>133</v>
      </c>
      <c r="C69" s="28" t="s">
        <v>134</v>
      </c>
      <c r="D69" s="27" t="s">
        <v>62</v>
      </c>
      <c r="E69" s="27" t="s">
        <v>25</v>
      </c>
      <c r="F69" s="27">
        <v>70</v>
      </c>
      <c r="G69" s="45" t="s">
        <v>135</v>
      </c>
      <c r="H69" s="94"/>
    </row>
    <row r="70" s="62" customFormat="true" ht="30" customHeight="true" spans="1:8">
      <c r="A70" s="26"/>
      <c r="B70" s="29"/>
      <c r="C70" s="28" t="s">
        <v>136</v>
      </c>
      <c r="D70" s="27" t="s">
        <v>62</v>
      </c>
      <c r="E70" s="27" t="s">
        <v>25</v>
      </c>
      <c r="F70" s="27">
        <v>70</v>
      </c>
      <c r="G70" s="45" t="s">
        <v>135</v>
      </c>
      <c r="H70" s="94"/>
    </row>
    <row r="71" s="62" customFormat="true" ht="30" customHeight="true" spans="1:8">
      <c r="A71" s="26"/>
      <c r="B71" s="29"/>
      <c r="C71" s="28" t="s">
        <v>137</v>
      </c>
      <c r="D71" s="27" t="s">
        <v>62</v>
      </c>
      <c r="E71" s="27" t="s">
        <v>25</v>
      </c>
      <c r="F71" s="27">
        <v>10</v>
      </c>
      <c r="G71" s="45" t="s">
        <v>135</v>
      </c>
      <c r="H71" s="94"/>
    </row>
    <row r="72" s="62" customFormat="true" ht="30" customHeight="true" spans="1:8">
      <c r="A72" s="26"/>
      <c r="B72" s="29" t="s">
        <v>138</v>
      </c>
      <c r="C72" s="28" t="s">
        <v>139</v>
      </c>
      <c r="D72" s="27" t="s">
        <v>39</v>
      </c>
      <c r="E72" s="27" t="s">
        <v>66</v>
      </c>
      <c r="F72" s="100">
        <v>2.0544</v>
      </c>
      <c r="G72" s="45" t="s">
        <v>140</v>
      </c>
      <c r="H72" s="94"/>
    </row>
    <row r="73" s="62" customFormat="true" ht="30" customHeight="true" spans="1:8">
      <c r="A73" s="26"/>
      <c r="B73" s="29"/>
      <c r="C73" s="28" t="s">
        <v>141</v>
      </c>
      <c r="D73" s="27" t="s">
        <v>39</v>
      </c>
      <c r="E73" s="27" t="s">
        <v>66</v>
      </c>
      <c r="F73" s="100">
        <v>0.9544</v>
      </c>
      <c r="G73" s="45" t="s">
        <v>142</v>
      </c>
      <c r="H73" s="94"/>
    </row>
    <row r="74" s="62" customFormat="true" ht="30" customHeight="true" spans="1:8">
      <c r="A74" s="26"/>
      <c r="B74" s="29"/>
      <c r="C74" s="28" t="s">
        <v>143</v>
      </c>
      <c r="D74" s="27" t="s">
        <v>62</v>
      </c>
      <c r="E74" s="27" t="s">
        <v>144</v>
      </c>
      <c r="F74" s="99" t="s">
        <v>210</v>
      </c>
      <c r="G74" s="45" t="s">
        <v>146</v>
      </c>
      <c r="H74" s="94"/>
    </row>
    <row r="75" s="62" customFormat="true" ht="30" customHeight="true" spans="1:8">
      <c r="A75" s="26"/>
      <c r="B75" s="29"/>
      <c r="C75" s="28" t="s">
        <v>147</v>
      </c>
      <c r="D75" s="27" t="s">
        <v>62</v>
      </c>
      <c r="E75" s="27" t="s">
        <v>144</v>
      </c>
      <c r="F75" s="101" t="s">
        <v>211</v>
      </c>
      <c r="G75" s="45"/>
      <c r="H75" s="94"/>
    </row>
    <row r="76" s="62" customFormat="true" ht="30" customHeight="true" spans="1:8">
      <c r="A76" s="25" t="s">
        <v>36</v>
      </c>
      <c r="B76" s="14" t="s">
        <v>149</v>
      </c>
      <c r="C76" s="23" t="s">
        <v>150</v>
      </c>
      <c r="D76" s="14" t="s">
        <v>39</v>
      </c>
      <c r="E76" s="21" t="s">
        <v>57</v>
      </c>
      <c r="F76" s="21">
        <v>339200</v>
      </c>
      <c r="G76" s="23"/>
      <c r="H76" s="94"/>
    </row>
    <row r="77" s="62" customFormat="true" ht="30" customHeight="true" spans="1:8">
      <c r="A77" s="26"/>
      <c r="B77" s="14"/>
      <c r="C77" s="23" t="s">
        <v>151</v>
      </c>
      <c r="D77" s="14" t="s">
        <v>44</v>
      </c>
      <c r="E77" s="29" t="s">
        <v>45</v>
      </c>
      <c r="F77" s="102" t="s">
        <v>46</v>
      </c>
      <c r="G77" s="23"/>
      <c r="H77" s="94"/>
    </row>
    <row r="78" s="62" customFormat="true" ht="30" customHeight="true" spans="1:8">
      <c r="A78" s="55"/>
      <c r="B78" s="14"/>
      <c r="C78" s="28" t="s">
        <v>152</v>
      </c>
      <c r="D78" s="27" t="s">
        <v>44</v>
      </c>
      <c r="E78" s="29" t="s">
        <v>45</v>
      </c>
      <c r="F78" s="29" t="s">
        <v>46</v>
      </c>
      <c r="G78" s="23"/>
      <c r="H78" s="94"/>
    </row>
    <row r="79" s="62" customFormat="true" ht="30" customHeight="true" spans="1:8">
      <c r="A79" s="21" t="s">
        <v>153</v>
      </c>
      <c r="B79" s="29" t="s">
        <v>154</v>
      </c>
      <c r="C79" s="28" t="s">
        <v>155</v>
      </c>
      <c r="D79" s="27" t="s">
        <v>39</v>
      </c>
      <c r="E79" s="29" t="s">
        <v>102</v>
      </c>
      <c r="F79" s="29">
        <v>0</v>
      </c>
      <c r="G79" s="28" t="s">
        <v>156</v>
      </c>
      <c r="H79" s="94"/>
    </row>
    <row r="80" s="62" customFormat="true" ht="30" customHeight="true" spans="1:8">
      <c r="A80" s="21"/>
      <c r="B80" s="29"/>
      <c r="C80" s="28" t="s">
        <v>157</v>
      </c>
      <c r="D80" s="27" t="s">
        <v>39</v>
      </c>
      <c r="E80" s="29" t="s">
        <v>102</v>
      </c>
      <c r="F80" s="29">
        <v>13.504</v>
      </c>
      <c r="G80" s="28"/>
      <c r="H80" s="94"/>
    </row>
    <row r="81" s="62" customFormat="true" ht="30" customHeight="true" spans="1:8">
      <c r="A81" s="21"/>
      <c r="B81" s="29"/>
      <c r="C81" s="28" t="s">
        <v>158</v>
      </c>
      <c r="D81" s="27" t="s">
        <v>39</v>
      </c>
      <c r="E81" s="29" t="s">
        <v>102</v>
      </c>
      <c r="F81" s="29">
        <v>0</v>
      </c>
      <c r="G81" s="28"/>
      <c r="H81" s="94"/>
    </row>
    <row r="82" s="62" customFormat="true" ht="30" customHeight="true" spans="1:8">
      <c r="A82" s="21"/>
      <c r="B82" s="29"/>
      <c r="C82" s="28" t="s">
        <v>159</v>
      </c>
      <c r="D82" s="27" t="s">
        <v>39</v>
      </c>
      <c r="E82" s="29" t="s">
        <v>102</v>
      </c>
      <c r="F82" s="29">
        <v>0</v>
      </c>
      <c r="G82" s="28"/>
      <c r="H82" s="94"/>
    </row>
    <row r="83" s="62" customFormat="true" ht="30" customHeight="true" spans="1:8">
      <c r="A83" s="21"/>
      <c r="B83" s="29" t="s">
        <v>160</v>
      </c>
      <c r="C83" s="30" t="s">
        <v>161</v>
      </c>
      <c r="D83" s="29" t="s">
        <v>39</v>
      </c>
      <c r="E83" s="29" t="s">
        <v>96</v>
      </c>
      <c r="F83" s="29">
        <v>5</v>
      </c>
      <c r="G83" s="45" t="s">
        <v>97</v>
      </c>
      <c r="H83" s="94"/>
    </row>
    <row r="84" s="62" customFormat="true" ht="30" customHeight="true" spans="1:8">
      <c r="A84" s="21"/>
      <c r="B84" s="29" t="s">
        <v>162</v>
      </c>
      <c r="C84" s="28" t="s">
        <v>163</v>
      </c>
      <c r="D84" s="27" t="s">
        <v>39</v>
      </c>
      <c r="E84" s="27" t="s">
        <v>40</v>
      </c>
      <c r="F84" s="27">
        <v>3</v>
      </c>
      <c r="G84" s="45"/>
      <c r="H84" s="94"/>
    </row>
    <row r="85" s="62" customFormat="true" ht="30" customHeight="true" spans="1:8">
      <c r="A85" s="21"/>
      <c r="B85" s="29"/>
      <c r="C85" s="30" t="s">
        <v>164</v>
      </c>
      <c r="D85" s="27" t="s">
        <v>39</v>
      </c>
      <c r="E85" s="27" t="s">
        <v>105</v>
      </c>
      <c r="F85" s="27">
        <v>1</v>
      </c>
      <c r="G85" s="45"/>
      <c r="H85" s="94"/>
    </row>
    <row r="86" s="62" customFormat="true" ht="30" customHeight="true" spans="1:8">
      <c r="A86" s="21"/>
      <c r="B86" s="29" t="s">
        <v>165</v>
      </c>
      <c r="C86" s="30" t="s">
        <v>166</v>
      </c>
      <c r="D86" s="29" t="s">
        <v>39</v>
      </c>
      <c r="E86" s="29" t="s">
        <v>96</v>
      </c>
      <c r="F86" s="29"/>
      <c r="G86" s="59"/>
      <c r="H86" s="94"/>
    </row>
    <row r="87" s="62" customFormat="true" ht="30" customHeight="true" spans="1:8">
      <c r="A87" s="21"/>
      <c r="B87" s="29" t="s">
        <v>167</v>
      </c>
      <c r="C87" s="30" t="s">
        <v>168</v>
      </c>
      <c r="D87" s="29" t="s">
        <v>39</v>
      </c>
      <c r="E87" s="27" t="s">
        <v>96</v>
      </c>
      <c r="F87" s="27"/>
      <c r="G87" s="29"/>
      <c r="H87" s="94"/>
    </row>
    <row r="88" s="62" customFormat="true" ht="30" customHeight="true" spans="1:8">
      <c r="A88" s="21"/>
      <c r="B88" s="29" t="s">
        <v>169</v>
      </c>
      <c r="C88" s="28" t="s">
        <v>170</v>
      </c>
      <c r="D88" s="27" t="s">
        <v>39</v>
      </c>
      <c r="E88" s="27" t="s">
        <v>105</v>
      </c>
      <c r="F88" s="27"/>
      <c r="G88" s="45"/>
      <c r="H88" s="94"/>
    </row>
    <row r="89" s="62" customFormat="true" ht="30" customHeight="true" spans="1:8">
      <c r="A89" s="21"/>
      <c r="B89" s="29" t="s">
        <v>171</v>
      </c>
      <c r="C89" s="28" t="s">
        <v>172</v>
      </c>
      <c r="D89" s="27" t="s">
        <v>39</v>
      </c>
      <c r="E89" s="27" t="s">
        <v>96</v>
      </c>
      <c r="F89" s="27"/>
      <c r="G89" s="45" t="s">
        <v>173</v>
      </c>
      <c r="H89" s="94"/>
    </row>
    <row r="90" s="62" customFormat="true" ht="30" customHeight="true" spans="1:8">
      <c r="A90" s="21"/>
      <c r="B90" s="29" t="s">
        <v>174</v>
      </c>
      <c r="C90" s="28" t="s">
        <v>175</v>
      </c>
      <c r="D90" s="27" t="s">
        <v>39</v>
      </c>
      <c r="E90" s="27" t="s">
        <v>66</v>
      </c>
      <c r="F90" s="27">
        <v>34.88</v>
      </c>
      <c r="G90" s="45"/>
      <c r="H90" s="94"/>
    </row>
    <row r="91" s="62" customFormat="true" ht="30" customHeight="true" spans="1:8">
      <c r="A91" s="21"/>
      <c r="B91" s="29" t="s">
        <v>176</v>
      </c>
      <c r="C91" s="28" t="s">
        <v>177</v>
      </c>
      <c r="D91" s="27" t="s">
        <v>39</v>
      </c>
      <c r="E91" s="27" t="s">
        <v>96</v>
      </c>
      <c r="F91" s="27"/>
      <c r="G91" s="45"/>
      <c r="H91" s="94"/>
    </row>
    <row r="92" s="62" customFormat="true" ht="30" customHeight="true" spans="1:8">
      <c r="A92" s="21"/>
      <c r="B92" s="29"/>
      <c r="C92" s="28" t="s">
        <v>178</v>
      </c>
      <c r="D92" s="27" t="s">
        <v>39</v>
      </c>
      <c r="E92" s="27" t="s">
        <v>96</v>
      </c>
      <c r="F92" s="27"/>
      <c r="G92" s="45"/>
      <c r="H92" s="94"/>
    </row>
  </sheetData>
  <mergeCells count="36">
    <mergeCell ref="A2:G2"/>
    <mergeCell ref="D3:G3"/>
    <mergeCell ref="C4:F4"/>
    <mergeCell ref="C5:F5"/>
    <mergeCell ref="C6:F6"/>
    <mergeCell ref="C7:F7"/>
    <mergeCell ref="C8:F8"/>
    <mergeCell ref="B9:G9"/>
    <mergeCell ref="A4:A8"/>
    <mergeCell ref="A11:A15"/>
    <mergeCell ref="A16:A38"/>
    <mergeCell ref="A39:A59"/>
    <mergeCell ref="A76:A78"/>
    <mergeCell ref="A79:A92"/>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1:B92"/>
    <mergeCell ref="F11:F15"/>
    <mergeCell ref="G4:G8"/>
    <mergeCell ref="G34:G35"/>
  </mergeCells>
  <pageMargins left="0.75" right="0.75" top="1" bottom="1" header="0.5" footer="0.5"/>
  <pageSetup paperSize="9" scale="65"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92"/>
  <sheetViews>
    <sheetView workbookViewId="0">
      <selection activeCell="C11" sqref="C11"/>
    </sheetView>
  </sheetViews>
  <sheetFormatPr defaultColWidth="9" defaultRowHeight="14.05" outlineLevelCol="6"/>
  <cols>
    <col min="1" max="1" width="13.584" style="60" customWidth="true"/>
    <col min="2" max="2" width="23.752" style="60" customWidth="true"/>
    <col min="3" max="3" width="36.624" style="60" customWidth="true"/>
    <col min="4" max="4" width="12.024" style="60" customWidth="true"/>
    <col min="5" max="5" width="9.504" style="60" customWidth="true"/>
    <col min="6" max="6" width="13.376" style="60" customWidth="true"/>
    <col min="7" max="7" width="29.128" style="60" customWidth="true"/>
    <col min="8" max="16384" width="9" style="60"/>
  </cols>
  <sheetData>
    <row r="1" s="60" customFormat="true" ht="18.75" spans="1:1">
      <c r="A1" s="63" t="s">
        <v>0</v>
      </c>
    </row>
    <row r="2" ht="33" customHeight="true" spans="1:7">
      <c r="A2" s="64" t="s">
        <v>1</v>
      </c>
      <c r="B2" s="64"/>
      <c r="C2" s="64"/>
      <c r="D2" s="64"/>
      <c r="E2" s="64"/>
      <c r="F2" s="64"/>
      <c r="G2" s="64"/>
    </row>
    <row r="3" ht="30" customHeight="true" spans="1:7">
      <c r="A3" s="12" t="s">
        <v>2</v>
      </c>
      <c r="B3" s="12">
        <v>2023</v>
      </c>
      <c r="C3" s="12" t="s">
        <v>3</v>
      </c>
      <c r="D3" s="12" t="s">
        <v>212</v>
      </c>
      <c r="E3" s="12"/>
      <c r="F3" s="12"/>
      <c r="G3" s="12"/>
    </row>
    <row r="4" s="1" customFormat="true" ht="30" customHeight="true" spans="1:7">
      <c r="A4" s="13" t="s">
        <v>5</v>
      </c>
      <c r="B4" s="14" t="s">
        <v>6</v>
      </c>
      <c r="C4" s="14">
        <f>SUM(C5:F7)</f>
        <v>16958</v>
      </c>
      <c r="D4" s="14"/>
      <c r="E4" s="14"/>
      <c r="F4" s="14"/>
      <c r="G4" s="38" t="s">
        <v>7</v>
      </c>
    </row>
    <row r="5" s="1" customFormat="true" ht="30" customHeight="true" spans="1:7">
      <c r="A5" s="13"/>
      <c r="B5" s="13" t="s">
        <v>8</v>
      </c>
      <c r="C5" s="14">
        <f>9559.80639+1161+1859+226.19361+1488+300</f>
        <v>14594</v>
      </c>
      <c r="D5" s="14"/>
      <c r="E5" s="14"/>
      <c r="F5" s="14"/>
      <c r="G5" s="38"/>
    </row>
    <row r="6" s="1" customFormat="true" ht="30" customHeight="true" spans="1:7">
      <c r="A6" s="13"/>
      <c r="B6" s="14" t="s">
        <v>9</v>
      </c>
      <c r="C6" s="14">
        <v>124</v>
      </c>
      <c r="D6" s="14"/>
      <c r="E6" s="14"/>
      <c r="F6" s="14"/>
      <c r="G6" s="38"/>
    </row>
    <row r="7" s="1" customFormat="true" ht="30" customHeight="true" spans="1:7">
      <c r="A7" s="13"/>
      <c r="B7" s="14" t="s">
        <v>10</v>
      </c>
      <c r="C7" s="14">
        <v>2240</v>
      </c>
      <c r="D7" s="14"/>
      <c r="E7" s="14"/>
      <c r="F7" s="14"/>
      <c r="G7" s="38"/>
    </row>
    <row r="8" s="1" customFormat="true" ht="30" customHeight="true" spans="1:7">
      <c r="A8" s="13"/>
      <c r="B8" s="14" t="s">
        <v>11</v>
      </c>
      <c r="C8" s="14"/>
      <c r="D8" s="14"/>
      <c r="E8" s="14"/>
      <c r="F8" s="14"/>
      <c r="G8" s="38"/>
    </row>
    <row r="9" s="2" customFormat="true" ht="50" customHeight="true" spans="1:7">
      <c r="A9" s="13" t="s">
        <v>12</v>
      </c>
      <c r="B9" s="17" t="s">
        <v>13</v>
      </c>
      <c r="C9" s="18"/>
      <c r="D9" s="18"/>
      <c r="E9" s="18"/>
      <c r="F9" s="18"/>
      <c r="G9" s="18"/>
    </row>
    <row r="10" s="61" customFormat="true" ht="35" customHeight="true" spans="1:7">
      <c r="A10" s="20" t="s">
        <v>14</v>
      </c>
      <c r="B10" s="20" t="s">
        <v>15</v>
      </c>
      <c r="C10" s="20" t="s">
        <v>16</v>
      </c>
      <c r="D10" s="20" t="s">
        <v>17</v>
      </c>
      <c r="E10" s="20" t="s">
        <v>18</v>
      </c>
      <c r="F10" s="20" t="s">
        <v>19</v>
      </c>
      <c r="G10" s="20" t="s">
        <v>20</v>
      </c>
    </row>
    <row r="11" s="61" customFormat="true" ht="30" customHeight="true" spans="1:7">
      <c r="A11" s="21" t="s">
        <v>21</v>
      </c>
      <c r="B11" s="21" t="s">
        <v>22</v>
      </c>
      <c r="C11" s="22" t="s">
        <v>23</v>
      </c>
      <c r="D11" s="21" t="s">
        <v>24</v>
      </c>
      <c r="E11" s="21" t="s">
        <v>25</v>
      </c>
      <c r="F11" s="21" t="s">
        <v>26</v>
      </c>
      <c r="G11" s="21"/>
    </row>
    <row r="12" s="61" customFormat="true" ht="30" customHeight="true" spans="1:7">
      <c r="A12" s="21"/>
      <c r="B12" s="21"/>
      <c r="C12" s="22" t="s">
        <v>27</v>
      </c>
      <c r="D12" s="21" t="s">
        <v>24</v>
      </c>
      <c r="E12" s="21" t="s">
        <v>25</v>
      </c>
      <c r="F12" s="21"/>
      <c r="G12" s="21"/>
    </row>
    <row r="13" s="61" customFormat="true" ht="30" customHeight="true" spans="1:7">
      <c r="A13" s="21"/>
      <c r="B13" s="21"/>
      <c r="C13" s="22" t="s">
        <v>28</v>
      </c>
      <c r="D13" s="21" t="s">
        <v>24</v>
      </c>
      <c r="E13" s="21" t="s">
        <v>25</v>
      </c>
      <c r="F13" s="21"/>
      <c r="G13" s="42" t="s">
        <v>29</v>
      </c>
    </row>
    <row r="14" s="61" customFormat="true" ht="30" customHeight="true" spans="1:7">
      <c r="A14" s="21"/>
      <c r="B14" s="21" t="s">
        <v>30</v>
      </c>
      <c r="C14" s="22" t="s">
        <v>31</v>
      </c>
      <c r="D14" s="21" t="s">
        <v>24</v>
      </c>
      <c r="E14" s="21" t="s">
        <v>25</v>
      </c>
      <c r="F14" s="21"/>
      <c r="G14" s="43" t="s">
        <v>32</v>
      </c>
    </row>
    <row r="15" s="61" customFormat="true" ht="30" customHeight="true" spans="1:7">
      <c r="A15" s="21"/>
      <c r="B15" s="21" t="s">
        <v>33</v>
      </c>
      <c r="C15" s="22" t="s">
        <v>34</v>
      </c>
      <c r="D15" s="21" t="s">
        <v>35</v>
      </c>
      <c r="E15" s="21" t="s">
        <v>25</v>
      </c>
      <c r="F15" s="21"/>
      <c r="G15" s="21"/>
    </row>
    <row r="16" s="62" customFormat="true" ht="30" customHeight="true" spans="1:7">
      <c r="A16" s="21" t="s">
        <v>36</v>
      </c>
      <c r="B16" s="21" t="s">
        <v>37</v>
      </c>
      <c r="C16" s="23" t="s">
        <v>38</v>
      </c>
      <c r="D16" s="21" t="s">
        <v>39</v>
      </c>
      <c r="E16" s="14" t="s">
        <v>40</v>
      </c>
      <c r="F16" s="24"/>
      <c r="G16" s="22"/>
    </row>
    <row r="17" s="62" customFormat="true" ht="30" customHeight="true" spans="1:7">
      <c r="A17" s="21"/>
      <c r="B17" s="21"/>
      <c r="C17" s="23" t="s">
        <v>41</v>
      </c>
      <c r="D17" s="21" t="s">
        <v>24</v>
      </c>
      <c r="E17" s="14" t="s">
        <v>42</v>
      </c>
      <c r="F17" s="24"/>
      <c r="G17" s="21"/>
    </row>
    <row r="18" s="62" customFormat="true" ht="30" customHeight="true" spans="1:7">
      <c r="A18" s="21"/>
      <c r="B18" s="21"/>
      <c r="C18" s="23" t="s">
        <v>43</v>
      </c>
      <c r="D18" s="21" t="s">
        <v>44</v>
      </c>
      <c r="E18" s="14" t="s">
        <v>45</v>
      </c>
      <c r="F18" s="24" t="s">
        <v>46</v>
      </c>
      <c r="G18" s="21"/>
    </row>
    <row r="19" s="62" customFormat="true" ht="30" customHeight="true" spans="1:7">
      <c r="A19" s="21"/>
      <c r="B19" s="21" t="s">
        <v>47</v>
      </c>
      <c r="C19" s="22" t="s">
        <v>48</v>
      </c>
      <c r="D19" s="21" t="s">
        <v>39</v>
      </c>
      <c r="E19" s="21" t="s">
        <v>49</v>
      </c>
      <c r="F19" s="21">
        <v>144</v>
      </c>
      <c r="G19" s="45"/>
    </row>
    <row r="20" s="62" customFormat="true" ht="30" customHeight="true" spans="1:7">
      <c r="A20" s="21"/>
      <c r="B20" s="21"/>
      <c r="C20" s="22" t="s">
        <v>50</v>
      </c>
      <c r="D20" s="21" t="s">
        <v>39</v>
      </c>
      <c r="E20" s="21" t="s">
        <v>49</v>
      </c>
      <c r="F20" s="21">
        <v>36</v>
      </c>
      <c r="G20" s="45"/>
    </row>
    <row r="21" s="62" customFormat="true" ht="30" customHeight="true" spans="1:7">
      <c r="A21" s="21"/>
      <c r="B21" s="21"/>
      <c r="C21" s="22" t="s">
        <v>51</v>
      </c>
      <c r="D21" s="21" t="s">
        <v>44</v>
      </c>
      <c r="E21" s="14" t="s">
        <v>45</v>
      </c>
      <c r="F21" s="14"/>
      <c r="G21" s="45"/>
    </row>
    <row r="22" s="5" customFormat="true" ht="30" customHeight="true" spans="1:7">
      <c r="A22" s="21"/>
      <c r="B22" s="21"/>
      <c r="C22" s="23" t="s">
        <v>52</v>
      </c>
      <c r="D22" s="14" t="s">
        <v>39</v>
      </c>
      <c r="E22" s="21" t="s">
        <v>53</v>
      </c>
      <c r="F22" s="14">
        <v>16</v>
      </c>
      <c r="G22" s="45" t="s">
        <v>54</v>
      </c>
    </row>
    <row r="23" s="62" customFormat="true" ht="30" customHeight="true" spans="1:7">
      <c r="A23" s="21"/>
      <c r="B23" s="21" t="s">
        <v>55</v>
      </c>
      <c r="C23" s="22" t="s">
        <v>56</v>
      </c>
      <c r="D23" s="21" t="s">
        <v>39</v>
      </c>
      <c r="E23" s="24" t="s">
        <v>57</v>
      </c>
      <c r="F23" s="46">
        <v>16.21</v>
      </c>
      <c r="G23" s="45" t="s">
        <v>213</v>
      </c>
    </row>
    <row r="24" s="62" customFormat="true" ht="30" customHeight="true" spans="1:7">
      <c r="A24" s="21"/>
      <c r="B24" s="21"/>
      <c r="C24" s="22" t="s">
        <v>59</v>
      </c>
      <c r="D24" s="21" t="s">
        <v>39</v>
      </c>
      <c r="E24" s="21" t="s">
        <v>60</v>
      </c>
      <c r="F24" s="46">
        <v>5.7</v>
      </c>
      <c r="G24" s="45" t="s">
        <v>213</v>
      </c>
    </row>
    <row r="25" s="62" customFormat="true" ht="30" customHeight="true" spans="1:7">
      <c r="A25" s="21"/>
      <c r="B25" s="21"/>
      <c r="C25" s="22" t="s">
        <v>61</v>
      </c>
      <c r="D25" s="21" t="s">
        <v>62</v>
      </c>
      <c r="E25" s="14" t="s">
        <v>25</v>
      </c>
      <c r="F25" s="46">
        <v>79.48</v>
      </c>
      <c r="G25" s="45" t="s">
        <v>214</v>
      </c>
    </row>
    <row r="26" s="62" customFormat="true" ht="30" customHeight="true" spans="1:7">
      <c r="A26" s="21"/>
      <c r="B26" s="21"/>
      <c r="C26" s="22" t="s">
        <v>63</v>
      </c>
      <c r="D26" s="21" t="s">
        <v>44</v>
      </c>
      <c r="E26" s="14" t="s">
        <v>45</v>
      </c>
      <c r="F26" s="14"/>
      <c r="G26" s="45"/>
    </row>
    <row r="27" s="62" customFormat="true" ht="30" customHeight="true" spans="1:7">
      <c r="A27" s="21"/>
      <c r="B27" s="21" t="s">
        <v>64</v>
      </c>
      <c r="C27" s="22" t="s">
        <v>65</v>
      </c>
      <c r="D27" s="21" t="s">
        <v>39</v>
      </c>
      <c r="E27" s="21" t="s">
        <v>66</v>
      </c>
      <c r="F27" s="21">
        <v>0.23</v>
      </c>
      <c r="G27" s="21"/>
    </row>
    <row r="28" s="62" customFormat="true" ht="30" customHeight="true" spans="1:7">
      <c r="A28" s="21"/>
      <c r="B28" s="21"/>
      <c r="C28" s="22" t="s">
        <v>67</v>
      </c>
      <c r="D28" s="21" t="s">
        <v>39</v>
      </c>
      <c r="E28" s="21" t="s">
        <v>66</v>
      </c>
      <c r="F28" s="21">
        <v>0.34</v>
      </c>
      <c r="G28" s="21"/>
    </row>
    <row r="29" s="62" customFormat="true" ht="30" customHeight="true" spans="1:7">
      <c r="A29" s="21"/>
      <c r="B29" s="21"/>
      <c r="C29" s="22" t="s">
        <v>68</v>
      </c>
      <c r="D29" s="21" t="s">
        <v>39</v>
      </c>
      <c r="E29" s="21" t="s">
        <v>66</v>
      </c>
      <c r="F29" s="21"/>
      <c r="G29" s="21"/>
    </row>
    <row r="30" s="62" customFormat="true" ht="30" customHeight="true" spans="1:7">
      <c r="A30" s="21"/>
      <c r="B30" s="21"/>
      <c r="C30" s="22" t="s">
        <v>69</v>
      </c>
      <c r="D30" s="21" t="s">
        <v>70</v>
      </c>
      <c r="E30" s="21" t="s">
        <v>45</v>
      </c>
      <c r="F30" s="21" t="s">
        <v>46</v>
      </c>
      <c r="G30" s="21"/>
    </row>
    <row r="31" s="62" customFormat="true" ht="30" customHeight="true" spans="1:7">
      <c r="A31" s="21"/>
      <c r="B31" s="21"/>
      <c r="C31" s="22" t="s">
        <v>71</v>
      </c>
      <c r="D31" s="21" t="s">
        <v>39</v>
      </c>
      <c r="E31" s="21" t="s">
        <v>66</v>
      </c>
      <c r="F31" s="21"/>
      <c r="G31" s="21"/>
    </row>
    <row r="32" s="62" customFormat="true" ht="30" customHeight="true" spans="1:7">
      <c r="A32" s="21"/>
      <c r="B32" s="21" t="s">
        <v>72</v>
      </c>
      <c r="C32" s="23" t="s">
        <v>73</v>
      </c>
      <c r="D32" s="24" t="s">
        <v>39</v>
      </c>
      <c r="E32" s="24" t="s">
        <v>57</v>
      </c>
      <c r="F32" s="14">
        <v>335</v>
      </c>
      <c r="G32" s="45" t="s">
        <v>215</v>
      </c>
    </row>
    <row r="33" s="62" customFormat="true" ht="30" customHeight="true" spans="1:7">
      <c r="A33" s="21"/>
      <c r="B33" s="21"/>
      <c r="C33" s="23" t="s">
        <v>75</v>
      </c>
      <c r="D33" s="24" t="s">
        <v>39</v>
      </c>
      <c r="E33" s="24" t="s">
        <v>57</v>
      </c>
      <c r="F33" s="14"/>
      <c r="G33" s="21"/>
    </row>
    <row r="34" s="62" customFormat="true" ht="30" customHeight="true" spans="1:7">
      <c r="A34" s="21"/>
      <c r="B34" s="14" t="s">
        <v>76</v>
      </c>
      <c r="C34" s="23" t="s">
        <v>77</v>
      </c>
      <c r="D34" s="14" t="s">
        <v>62</v>
      </c>
      <c r="E34" s="14" t="s">
        <v>25</v>
      </c>
      <c r="F34" s="49">
        <v>0.9</v>
      </c>
      <c r="G34" s="28" t="s">
        <v>216</v>
      </c>
    </row>
    <row r="35" s="62" customFormat="true" ht="30" customHeight="true" spans="1:7">
      <c r="A35" s="21"/>
      <c r="B35" s="14"/>
      <c r="C35" s="23" t="s">
        <v>79</v>
      </c>
      <c r="D35" s="14" t="s">
        <v>62</v>
      </c>
      <c r="E35" s="14" t="s">
        <v>25</v>
      </c>
      <c r="F35" s="49">
        <v>0.7</v>
      </c>
      <c r="G35" s="28"/>
    </row>
    <row r="36" s="62" customFormat="true" ht="30" customHeight="true" spans="1:7">
      <c r="A36" s="21"/>
      <c r="B36" s="14"/>
      <c r="C36" s="23" t="s">
        <v>80</v>
      </c>
      <c r="D36" s="14" t="s">
        <v>62</v>
      </c>
      <c r="E36" s="14" t="s">
        <v>25</v>
      </c>
      <c r="F36" s="49"/>
      <c r="G36" s="45" t="s">
        <v>217</v>
      </c>
    </row>
    <row r="37" s="62" customFormat="true" ht="30" customHeight="true" spans="1:7">
      <c r="A37" s="21"/>
      <c r="B37" s="14"/>
      <c r="C37" s="23" t="s">
        <v>82</v>
      </c>
      <c r="D37" s="14" t="s">
        <v>62</v>
      </c>
      <c r="E37" s="14" t="s">
        <v>25</v>
      </c>
      <c r="F37" s="49">
        <v>1</v>
      </c>
      <c r="G37" s="45"/>
    </row>
    <row r="38" s="62" customFormat="true" ht="30" customHeight="true" spans="1:7">
      <c r="A38" s="21"/>
      <c r="B38" s="14"/>
      <c r="C38" s="23" t="s">
        <v>83</v>
      </c>
      <c r="D38" s="14" t="s">
        <v>44</v>
      </c>
      <c r="E38" s="14" t="s">
        <v>45</v>
      </c>
      <c r="F38" s="14" t="s">
        <v>46</v>
      </c>
      <c r="G38" s="45"/>
    </row>
    <row r="39" s="62" customFormat="true" ht="30" customHeight="true" spans="1:7">
      <c r="A39" s="25" t="s">
        <v>36</v>
      </c>
      <c r="B39" s="14" t="s">
        <v>84</v>
      </c>
      <c r="C39" s="23" t="s">
        <v>85</v>
      </c>
      <c r="D39" s="14" t="s">
        <v>39</v>
      </c>
      <c r="E39" s="14" t="s">
        <v>86</v>
      </c>
      <c r="F39" s="14">
        <v>3</v>
      </c>
      <c r="G39" s="45"/>
    </row>
    <row r="40" s="62" customFormat="true" ht="30" customHeight="true" spans="1:7">
      <c r="A40" s="26"/>
      <c r="B40" s="14"/>
      <c r="C40" s="23" t="s">
        <v>87</v>
      </c>
      <c r="D40" s="14" t="s">
        <v>39</v>
      </c>
      <c r="E40" s="14" t="s">
        <v>88</v>
      </c>
      <c r="F40" s="14">
        <v>0.47</v>
      </c>
      <c r="G40" s="45"/>
    </row>
    <row r="41" s="6" customFormat="true" ht="30" customHeight="true" spans="1:7">
      <c r="A41" s="26"/>
      <c r="B41" s="21" t="s">
        <v>89</v>
      </c>
      <c r="C41" s="22" t="s">
        <v>90</v>
      </c>
      <c r="D41" s="21" t="s">
        <v>39</v>
      </c>
      <c r="E41" s="21" t="s">
        <v>25</v>
      </c>
      <c r="F41" s="21">
        <v>50</v>
      </c>
      <c r="G41" s="21"/>
    </row>
    <row r="42" s="6" customFormat="true" ht="30" customHeight="true" spans="1:7">
      <c r="A42" s="26"/>
      <c r="B42" s="21"/>
      <c r="C42" s="22" t="s">
        <v>91</v>
      </c>
      <c r="D42" s="21" t="s">
        <v>39</v>
      </c>
      <c r="E42" s="21" t="s">
        <v>25</v>
      </c>
      <c r="F42" s="21"/>
      <c r="G42" s="21"/>
    </row>
    <row r="43" s="6" customFormat="true" ht="30" customHeight="true" spans="1:7">
      <c r="A43" s="26"/>
      <c r="B43" s="21"/>
      <c r="C43" s="22" t="s">
        <v>92</v>
      </c>
      <c r="D43" s="21" t="s">
        <v>39</v>
      </c>
      <c r="E43" s="21" t="s">
        <v>25</v>
      </c>
      <c r="F43" s="21">
        <v>30</v>
      </c>
      <c r="G43" s="21"/>
    </row>
    <row r="44" s="6" customFormat="true" ht="30" customHeight="true" spans="1:7">
      <c r="A44" s="26"/>
      <c r="B44" s="21"/>
      <c r="C44" s="22" t="s">
        <v>93</v>
      </c>
      <c r="D44" s="21" t="s">
        <v>39</v>
      </c>
      <c r="E44" s="21" t="s">
        <v>25</v>
      </c>
      <c r="F44" s="21"/>
      <c r="G44" s="21"/>
    </row>
    <row r="45" s="6" customFormat="true" ht="30" customHeight="true" spans="1:7">
      <c r="A45" s="26"/>
      <c r="B45" s="21" t="s">
        <v>94</v>
      </c>
      <c r="C45" s="22" t="s">
        <v>95</v>
      </c>
      <c r="D45" s="21" t="s">
        <v>39</v>
      </c>
      <c r="E45" s="21" t="s">
        <v>96</v>
      </c>
      <c r="F45" s="21"/>
      <c r="G45" s="45" t="s">
        <v>97</v>
      </c>
    </row>
    <row r="46" s="6" customFormat="true" ht="30" customHeight="true" spans="1:7">
      <c r="A46" s="26"/>
      <c r="B46" s="21"/>
      <c r="C46" s="22" t="s">
        <v>98</v>
      </c>
      <c r="D46" s="21" t="s">
        <v>62</v>
      </c>
      <c r="E46" s="21" t="s">
        <v>25</v>
      </c>
      <c r="F46" s="21"/>
      <c r="G46" s="45"/>
    </row>
    <row r="47" s="6" customFormat="true" ht="30" customHeight="true" spans="1:7">
      <c r="A47" s="26"/>
      <c r="B47" s="21"/>
      <c r="C47" s="23" t="s">
        <v>99</v>
      </c>
      <c r="D47" s="21" t="s">
        <v>70</v>
      </c>
      <c r="E47" s="21" t="s">
        <v>45</v>
      </c>
      <c r="F47" s="14"/>
      <c r="G47" s="45"/>
    </row>
    <row r="48" s="62" customFormat="true" ht="30" customHeight="true" spans="1:7">
      <c r="A48" s="26"/>
      <c r="B48" s="27" t="s">
        <v>100</v>
      </c>
      <c r="C48" s="28" t="s">
        <v>101</v>
      </c>
      <c r="D48" s="27" t="s">
        <v>39</v>
      </c>
      <c r="E48" s="27" t="s">
        <v>102</v>
      </c>
      <c r="F48" s="27">
        <v>100</v>
      </c>
      <c r="G48" s="45"/>
    </row>
    <row r="49" s="62" customFormat="true" ht="30" customHeight="true" spans="1:7">
      <c r="A49" s="26"/>
      <c r="B49" s="29" t="s">
        <v>103</v>
      </c>
      <c r="C49" s="28" t="s">
        <v>104</v>
      </c>
      <c r="D49" s="27" t="s">
        <v>39</v>
      </c>
      <c r="E49" s="27" t="s">
        <v>105</v>
      </c>
      <c r="F49" s="27"/>
      <c r="G49" s="45" t="s">
        <v>106</v>
      </c>
    </row>
    <row r="50" s="62" customFormat="true" ht="30" customHeight="true" spans="1:7">
      <c r="A50" s="26"/>
      <c r="B50" s="29"/>
      <c r="C50" s="28" t="s">
        <v>107</v>
      </c>
      <c r="D50" s="27" t="s">
        <v>39</v>
      </c>
      <c r="E50" s="27" t="s">
        <v>108</v>
      </c>
      <c r="F50" s="27">
        <v>5</v>
      </c>
      <c r="G50" s="45"/>
    </row>
    <row r="51" s="62" customFormat="true" ht="30" customHeight="true" spans="1:7">
      <c r="A51" s="26"/>
      <c r="B51" s="29"/>
      <c r="C51" s="28" t="s">
        <v>109</v>
      </c>
      <c r="D51" s="27" t="s">
        <v>39</v>
      </c>
      <c r="E51" s="27" t="s">
        <v>40</v>
      </c>
      <c r="F51" s="27">
        <v>0.641</v>
      </c>
      <c r="G51" s="45"/>
    </row>
    <row r="52" s="62" customFormat="true" ht="30" customHeight="true" spans="1:7">
      <c r="A52" s="26"/>
      <c r="B52" s="29"/>
      <c r="C52" s="28" t="s">
        <v>110</v>
      </c>
      <c r="D52" s="27" t="s">
        <v>39</v>
      </c>
      <c r="E52" s="27" t="s">
        <v>66</v>
      </c>
      <c r="F52" s="27">
        <v>0.342</v>
      </c>
      <c r="G52" s="45"/>
    </row>
    <row r="53" s="62" customFormat="true" ht="30" customHeight="true" spans="1:7">
      <c r="A53" s="26"/>
      <c r="B53" s="27" t="s">
        <v>111</v>
      </c>
      <c r="C53" s="30" t="s">
        <v>112</v>
      </c>
      <c r="D53" s="27" t="s">
        <v>39</v>
      </c>
      <c r="E53" s="27" t="s">
        <v>113</v>
      </c>
      <c r="F53" s="27">
        <v>2.5</v>
      </c>
      <c r="G53" s="45"/>
    </row>
    <row r="54" s="62" customFormat="true" ht="30" customHeight="true" spans="1:7">
      <c r="A54" s="26"/>
      <c r="B54" s="27" t="s">
        <v>114</v>
      </c>
      <c r="C54" s="30" t="s">
        <v>115</v>
      </c>
      <c r="D54" s="27" t="s">
        <v>39</v>
      </c>
      <c r="E54" s="27" t="s">
        <v>66</v>
      </c>
      <c r="F54" s="27"/>
      <c r="G54" s="45"/>
    </row>
    <row r="55" s="62" customFormat="true" ht="30" customHeight="true" spans="1:7">
      <c r="A55" s="26"/>
      <c r="B55" s="27"/>
      <c r="C55" s="30" t="s">
        <v>116</v>
      </c>
      <c r="D55" s="27" t="s">
        <v>39</v>
      </c>
      <c r="E55" s="27" t="s">
        <v>25</v>
      </c>
      <c r="F55" s="27"/>
      <c r="G55" s="45"/>
    </row>
    <row r="56" s="62" customFormat="true" ht="30" customHeight="true" spans="1:7">
      <c r="A56" s="26"/>
      <c r="B56" s="27"/>
      <c r="C56" s="28" t="s">
        <v>117</v>
      </c>
      <c r="D56" s="27" t="s">
        <v>39</v>
      </c>
      <c r="E56" s="27" t="s">
        <v>105</v>
      </c>
      <c r="F56" s="27"/>
      <c r="G56" s="45"/>
    </row>
    <row r="57" s="62" customFormat="true" ht="30" customHeight="true" spans="1:7">
      <c r="A57" s="26"/>
      <c r="B57" s="27"/>
      <c r="C57" s="30" t="s">
        <v>118</v>
      </c>
      <c r="D57" s="27" t="s">
        <v>39</v>
      </c>
      <c r="E57" s="27" t="s">
        <v>105</v>
      </c>
      <c r="F57" s="27"/>
      <c r="G57" s="45"/>
    </row>
    <row r="58" s="62" customFormat="true" ht="30" customHeight="true" spans="1:7">
      <c r="A58" s="26"/>
      <c r="B58" s="27"/>
      <c r="C58" s="28" t="s">
        <v>119</v>
      </c>
      <c r="D58" s="27" t="s">
        <v>39</v>
      </c>
      <c r="E58" s="27" t="s">
        <v>66</v>
      </c>
      <c r="F58" s="27"/>
      <c r="G58" s="45"/>
    </row>
    <row r="59" s="62" customFormat="true" ht="30" customHeight="true" spans="1:7">
      <c r="A59" s="26"/>
      <c r="B59" s="29" t="s">
        <v>120</v>
      </c>
      <c r="C59" s="28" t="s">
        <v>121</v>
      </c>
      <c r="D59" s="27" t="s">
        <v>39</v>
      </c>
      <c r="E59" s="27" t="s">
        <v>42</v>
      </c>
      <c r="F59" s="27"/>
      <c r="G59" s="45"/>
    </row>
    <row r="60" s="62" customFormat="true" ht="30" customHeight="true" spans="1:7">
      <c r="A60" s="26"/>
      <c r="B60" s="29" t="s">
        <v>122</v>
      </c>
      <c r="C60" s="28" t="s">
        <v>123</v>
      </c>
      <c r="D60" s="27" t="s">
        <v>39</v>
      </c>
      <c r="E60" s="27" t="s">
        <v>57</v>
      </c>
      <c r="F60" s="27">
        <v>24838</v>
      </c>
      <c r="G60" s="45" t="s">
        <v>124</v>
      </c>
    </row>
    <row r="61" s="62" customFormat="true" ht="30" customHeight="true" spans="1:7">
      <c r="A61" s="26"/>
      <c r="B61" s="29"/>
      <c r="C61" s="28" t="s">
        <v>125</v>
      </c>
      <c r="D61" s="27" t="s">
        <v>39</v>
      </c>
      <c r="E61" s="27" t="s">
        <v>57</v>
      </c>
      <c r="F61" s="27">
        <v>2000</v>
      </c>
      <c r="G61" s="45"/>
    </row>
    <row r="62" s="62" customFormat="true" ht="30" customHeight="true" spans="1:7">
      <c r="A62" s="26"/>
      <c r="B62" s="29"/>
      <c r="C62" s="28" t="s">
        <v>126</v>
      </c>
      <c r="D62" s="27" t="s">
        <v>39</v>
      </c>
      <c r="E62" s="27" t="s">
        <v>57</v>
      </c>
      <c r="F62" s="27">
        <v>4000</v>
      </c>
      <c r="G62" s="45"/>
    </row>
    <row r="63" s="62" customFormat="true" ht="30" customHeight="true" spans="1:7">
      <c r="A63" s="26"/>
      <c r="B63" s="29"/>
      <c r="C63" s="28" t="s">
        <v>127</v>
      </c>
      <c r="D63" s="27" t="s">
        <v>39</v>
      </c>
      <c r="E63" s="27" t="s">
        <v>57</v>
      </c>
      <c r="F63" s="27">
        <v>2000</v>
      </c>
      <c r="G63" s="45"/>
    </row>
    <row r="64" s="62" customFormat="true" ht="30" customHeight="true" spans="1:7">
      <c r="A64" s="26"/>
      <c r="B64" s="29"/>
      <c r="C64" s="28" t="s">
        <v>128</v>
      </c>
      <c r="D64" s="27" t="s">
        <v>39</v>
      </c>
      <c r="E64" s="27" t="s">
        <v>57</v>
      </c>
      <c r="F64" s="27">
        <v>7000</v>
      </c>
      <c r="G64" s="45"/>
    </row>
    <row r="65" s="62" customFormat="true" ht="30" customHeight="true" spans="1:7">
      <c r="A65" s="26"/>
      <c r="B65" s="29"/>
      <c r="C65" s="28" t="s">
        <v>129</v>
      </c>
      <c r="D65" s="27" t="s">
        <v>39</v>
      </c>
      <c r="E65" s="27" t="s">
        <v>57</v>
      </c>
      <c r="F65" s="27">
        <v>0</v>
      </c>
      <c r="G65" s="45"/>
    </row>
    <row r="66" s="62" customFormat="true" ht="30" customHeight="true" spans="1:7">
      <c r="A66" s="26"/>
      <c r="B66" s="29"/>
      <c r="C66" s="28" t="s">
        <v>130</v>
      </c>
      <c r="D66" s="27" t="s">
        <v>39</v>
      </c>
      <c r="E66" s="27" t="s">
        <v>57</v>
      </c>
      <c r="F66" s="27">
        <v>0</v>
      </c>
      <c r="G66" s="45"/>
    </row>
    <row r="67" s="62" customFormat="true" ht="30" customHeight="true" spans="1:7">
      <c r="A67" s="26"/>
      <c r="B67" s="29"/>
      <c r="C67" s="28" t="s">
        <v>131</v>
      </c>
      <c r="D67" s="27" t="s">
        <v>39</v>
      </c>
      <c r="E67" s="27" t="s">
        <v>57</v>
      </c>
      <c r="F67" s="27">
        <v>11838</v>
      </c>
      <c r="G67" s="45"/>
    </row>
    <row r="68" s="62" customFormat="true" ht="30" customHeight="true" spans="1:7">
      <c r="A68" s="26"/>
      <c r="B68" s="29"/>
      <c r="C68" s="28" t="s">
        <v>132</v>
      </c>
      <c r="D68" s="27" t="s">
        <v>39</v>
      </c>
      <c r="E68" s="27" t="s">
        <v>57</v>
      </c>
      <c r="F68" s="27">
        <v>0</v>
      </c>
      <c r="G68" s="45"/>
    </row>
    <row r="69" s="62" customFormat="true" ht="30" customHeight="true" spans="1:7">
      <c r="A69" s="26"/>
      <c r="B69" s="29" t="s">
        <v>133</v>
      </c>
      <c r="C69" s="28" t="s">
        <v>134</v>
      </c>
      <c r="D69" s="27" t="s">
        <v>62</v>
      </c>
      <c r="E69" s="27" t="s">
        <v>25</v>
      </c>
      <c r="F69" s="27">
        <v>70</v>
      </c>
      <c r="G69" s="45" t="s">
        <v>218</v>
      </c>
    </row>
    <row r="70" s="62" customFormat="true" ht="30" customHeight="true" spans="1:7">
      <c r="A70" s="26"/>
      <c r="B70" s="29"/>
      <c r="C70" s="28" t="s">
        <v>136</v>
      </c>
      <c r="D70" s="27" t="s">
        <v>62</v>
      </c>
      <c r="E70" s="27" t="s">
        <v>25</v>
      </c>
      <c r="F70" s="27">
        <v>70</v>
      </c>
      <c r="G70" s="45" t="s">
        <v>218</v>
      </c>
    </row>
    <row r="71" s="62" customFormat="true" ht="30" customHeight="true" spans="1:7">
      <c r="A71" s="26"/>
      <c r="B71" s="29"/>
      <c r="C71" s="28" t="s">
        <v>137</v>
      </c>
      <c r="D71" s="27" t="s">
        <v>62</v>
      </c>
      <c r="E71" s="27" t="s">
        <v>25</v>
      </c>
      <c r="F71" s="27">
        <v>10</v>
      </c>
      <c r="G71" s="45" t="s">
        <v>219</v>
      </c>
    </row>
    <row r="72" s="62" customFormat="true" ht="30" customHeight="true" spans="1:7">
      <c r="A72" s="26"/>
      <c r="B72" s="29" t="s">
        <v>138</v>
      </c>
      <c r="C72" s="28" t="s">
        <v>139</v>
      </c>
      <c r="D72" s="27" t="s">
        <v>39</v>
      </c>
      <c r="E72" s="27" t="s">
        <v>66</v>
      </c>
      <c r="F72" s="27">
        <v>11.7936</v>
      </c>
      <c r="G72" s="45" t="s">
        <v>140</v>
      </c>
    </row>
    <row r="73" s="62" customFormat="true" ht="30" customHeight="true" spans="1:7">
      <c r="A73" s="26"/>
      <c r="B73" s="29"/>
      <c r="C73" s="28" t="s">
        <v>141</v>
      </c>
      <c r="D73" s="27" t="s">
        <v>39</v>
      </c>
      <c r="E73" s="27" t="s">
        <v>66</v>
      </c>
      <c r="F73" s="27">
        <v>11.7936</v>
      </c>
      <c r="G73" s="45" t="s">
        <v>142</v>
      </c>
    </row>
    <row r="74" s="62" customFormat="true" ht="30" customHeight="true" spans="1:7">
      <c r="A74" s="26"/>
      <c r="B74" s="29"/>
      <c r="C74" s="28" t="s">
        <v>143</v>
      </c>
      <c r="D74" s="27" t="s">
        <v>62</v>
      </c>
      <c r="E74" s="27" t="s">
        <v>144</v>
      </c>
      <c r="F74" s="27" t="s">
        <v>220</v>
      </c>
      <c r="G74" s="45" t="s">
        <v>146</v>
      </c>
    </row>
    <row r="75" s="62" customFormat="true" ht="30" customHeight="true" spans="1:7">
      <c r="A75" s="55"/>
      <c r="B75" s="29"/>
      <c r="C75" s="28" t="s">
        <v>147</v>
      </c>
      <c r="D75" s="27" t="s">
        <v>62</v>
      </c>
      <c r="E75" s="27" t="s">
        <v>144</v>
      </c>
      <c r="F75" s="27" t="s">
        <v>211</v>
      </c>
      <c r="G75" s="45"/>
    </row>
    <row r="76" s="62" customFormat="true" ht="30" customHeight="true" spans="1:7">
      <c r="A76" s="25" t="s">
        <v>36</v>
      </c>
      <c r="B76" s="14" t="s">
        <v>149</v>
      </c>
      <c r="C76" s="23" t="s">
        <v>150</v>
      </c>
      <c r="D76" s="14" t="s">
        <v>39</v>
      </c>
      <c r="E76" s="21" t="s">
        <v>57</v>
      </c>
      <c r="F76" s="29">
        <v>75397.87</v>
      </c>
      <c r="G76" s="23"/>
    </row>
    <row r="77" s="62" customFormat="true" ht="30" customHeight="true" spans="1:7">
      <c r="A77" s="26"/>
      <c r="B77" s="14"/>
      <c r="C77" s="23" t="s">
        <v>151</v>
      </c>
      <c r="D77" s="14" t="s">
        <v>44</v>
      </c>
      <c r="E77" s="29" t="s">
        <v>45</v>
      </c>
      <c r="F77" s="29" t="s">
        <v>46</v>
      </c>
      <c r="G77" s="23"/>
    </row>
    <row r="78" s="62" customFormat="true" ht="30" customHeight="true" spans="1:7">
      <c r="A78" s="55"/>
      <c r="B78" s="14"/>
      <c r="C78" s="28" t="s">
        <v>152</v>
      </c>
      <c r="D78" s="27" t="s">
        <v>44</v>
      </c>
      <c r="E78" s="29" t="s">
        <v>45</v>
      </c>
      <c r="F78" s="29" t="s">
        <v>46</v>
      </c>
      <c r="G78" s="23"/>
    </row>
    <row r="79" s="62" customFormat="true" ht="30" customHeight="true" spans="1:7">
      <c r="A79" s="21" t="s">
        <v>153</v>
      </c>
      <c r="B79" s="29" t="s">
        <v>154</v>
      </c>
      <c r="C79" s="28" t="s">
        <v>155</v>
      </c>
      <c r="D79" s="27" t="s">
        <v>39</v>
      </c>
      <c r="E79" s="29" t="s">
        <v>102</v>
      </c>
      <c r="F79" s="29"/>
      <c r="G79" s="28" t="s">
        <v>156</v>
      </c>
    </row>
    <row r="80" s="62" customFormat="true" ht="30" customHeight="true" spans="1:7">
      <c r="A80" s="21"/>
      <c r="B80" s="29"/>
      <c r="C80" s="28" t="s">
        <v>157</v>
      </c>
      <c r="D80" s="27" t="s">
        <v>39</v>
      </c>
      <c r="E80" s="29" t="s">
        <v>102</v>
      </c>
      <c r="F80" s="29">
        <v>16.81</v>
      </c>
      <c r="G80" s="28"/>
    </row>
    <row r="81" s="62" customFormat="true" ht="30" customHeight="true" spans="1:7">
      <c r="A81" s="21"/>
      <c r="B81" s="29"/>
      <c r="C81" s="28" t="s">
        <v>158</v>
      </c>
      <c r="D81" s="27" t="s">
        <v>39</v>
      </c>
      <c r="E81" s="29" t="s">
        <v>102</v>
      </c>
      <c r="F81" s="29">
        <v>1</v>
      </c>
      <c r="G81" s="28"/>
    </row>
    <row r="82" s="62" customFormat="true" ht="30" customHeight="true" spans="1:7">
      <c r="A82" s="21"/>
      <c r="B82" s="29"/>
      <c r="C82" s="28" t="s">
        <v>159</v>
      </c>
      <c r="D82" s="27" t="s">
        <v>39</v>
      </c>
      <c r="E82" s="29" t="s">
        <v>102</v>
      </c>
      <c r="F82" s="29"/>
      <c r="G82" s="28"/>
    </row>
    <row r="83" s="62" customFormat="true" ht="30" customHeight="true" spans="1:7">
      <c r="A83" s="21"/>
      <c r="B83" s="29" t="s">
        <v>160</v>
      </c>
      <c r="C83" s="30" t="s">
        <v>161</v>
      </c>
      <c r="D83" s="29" t="s">
        <v>39</v>
      </c>
      <c r="E83" s="29" t="s">
        <v>96</v>
      </c>
      <c r="F83" s="29"/>
      <c r="G83" s="45" t="s">
        <v>97</v>
      </c>
    </row>
    <row r="84" s="62" customFormat="true" ht="30" customHeight="true" spans="1:7">
      <c r="A84" s="21"/>
      <c r="B84" s="29" t="s">
        <v>162</v>
      </c>
      <c r="C84" s="28" t="s">
        <v>163</v>
      </c>
      <c r="D84" s="27" t="s">
        <v>39</v>
      </c>
      <c r="E84" s="27" t="s">
        <v>40</v>
      </c>
      <c r="F84" s="27"/>
      <c r="G84" s="45"/>
    </row>
    <row r="85" s="62" customFormat="true" ht="30" customHeight="true" spans="1:7">
      <c r="A85" s="21"/>
      <c r="B85" s="29"/>
      <c r="C85" s="30" t="s">
        <v>164</v>
      </c>
      <c r="D85" s="27" t="s">
        <v>39</v>
      </c>
      <c r="E85" s="27" t="s">
        <v>105</v>
      </c>
      <c r="F85" s="27"/>
      <c r="G85" s="45"/>
    </row>
    <row r="86" s="62" customFormat="true" ht="30" customHeight="true" spans="1:7">
      <c r="A86" s="21"/>
      <c r="B86" s="29" t="s">
        <v>165</v>
      </c>
      <c r="C86" s="30" t="s">
        <v>166</v>
      </c>
      <c r="D86" s="29" t="s">
        <v>39</v>
      </c>
      <c r="E86" s="29" t="s">
        <v>96</v>
      </c>
      <c r="F86" s="29"/>
      <c r="G86" s="59"/>
    </row>
    <row r="87" s="62" customFormat="true" ht="30" customHeight="true" spans="1:7">
      <c r="A87" s="21"/>
      <c r="B87" s="29" t="s">
        <v>167</v>
      </c>
      <c r="C87" s="30" t="s">
        <v>168</v>
      </c>
      <c r="D87" s="29" t="s">
        <v>39</v>
      </c>
      <c r="E87" s="27" t="s">
        <v>96</v>
      </c>
      <c r="F87" s="27"/>
      <c r="G87" s="29"/>
    </row>
    <row r="88" s="62" customFormat="true" ht="30" customHeight="true" spans="1:7">
      <c r="A88" s="21"/>
      <c r="B88" s="29" t="s">
        <v>169</v>
      </c>
      <c r="C88" s="28" t="s">
        <v>170</v>
      </c>
      <c r="D88" s="27" t="s">
        <v>39</v>
      </c>
      <c r="E88" s="27" t="s">
        <v>105</v>
      </c>
      <c r="F88" s="27"/>
      <c r="G88" s="45"/>
    </row>
    <row r="89" s="62" customFormat="true" ht="30" customHeight="true" spans="1:7">
      <c r="A89" s="21"/>
      <c r="B89" s="29" t="s">
        <v>171</v>
      </c>
      <c r="C89" s="28" t="s">
        <v>172</v>
      </c>
      <c r="D89" s="27" t="s">
        <v>39</v>
      </c>
      <c r="E89" s="27" t="s">
        <v>96</v>
      </c>
      <c r="F89" s="27"/>
      <c r="G89" s="45" t="s">
        <v>173</v>
      </c>
    </row>
    <row r="90" s="62" customFormat="true" ht="30" customHeight="true" spans="1:7">
      <c r="A90" s="21"/>
      <c r="B90" s="29" t="s">
        <v>174</v>
      </c>
      <c r="C90" s="28" t="s">
        <v>175</v>
      </c>
      <c r="D90" s="27" t="s">
        <v>39</v>
      </c>
      <c r="E90" s="27" t="s">
        <v>66</v>
      </c>
      <c r="F90" s="27">
        <v>44.81</v>
      </c>
      <c r="G90" s="45" t="s">
        <v>221</v>
      </c>
    </row>
    <row r="91" s="62" customFormat="true" ht="30" customHeight="true" spans="1:7">
      <c r="A91" s="21"/>
      <c r="B91" s="29" t="s">
        <v>176</v>
      </c>
      <c r="C91" s="28" t="s">
        <v>177</v>
      </c>
      <c r="D91" s="27" t="s">
        <v>39</v>
      </c>
      <c r="E91" s="27" t="s">
        <v>96</v>
      </c>
      <c r="F91" s="27"/>
      <c r="G91" s="45"/>
    </row>
    <row r="92" s="62" customFormat="true" ht="30" customHeight="true" spans="1:7">
      <c r="A92" s="21"/>
      <c r="B92" s="29"/>
      <c r="C92" s="28" t="s">
        <v>178</v>
      </c>
      <c r="D92" s="27" t="s">
        <v>39</v>
      </c>
      <c r="E92" s="27" t="s">
        <v>96</v>
      </c>
      <c r="F92" s="27"/>
      <c r="G92" s="45"/>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2"/>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1:B92"/>
    <mergeCell ref="F11:F15"/>
    <mergeCell ref="G4:G8"/>
    <mergeCell ref="G34:G35"/>
  </mergeCells>
  <pageMargins left="0.75" right="0.75" top="1" bottom="1" header="0.5" footer="0.5"/>
  <pageSetup paperSize="9" scale="58"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92"/>
  <sheetViews>
    <sheetView workbookViewId="0">
      <selection activeCell="C11" sqref="C11"/>
    </sheetView>
  </sheetViews>
  <sheetFormatPr defaultColWidth="9" defaultRowHeight="14.05" outlineLevelCol="6"/>
  <cols>
    <col min="1" max="1" width="13.584" style="76" customWidth="true"/>
    <col min="2" max="2" width="23.752" style="76" customWidth="true"/>
    <col min="3" max="3" width="36.624" style="76" customWidth="true"/>
    <col min="4" max="4" width="12.024" style="76" customWidth="true"/>
    <col min="5" max="5" width="9.504" style="76" customWidth="true"/>
    <col min="6" max="6" width="13.376" style="76" customWidth="true"/>
    <col min="7" max="7" width="29.128" style="76" customWidth="true"/>
    <col min="8" max="16384" width="9" style="76"/>
  </cols>
  <sheetData>
    <row r="1" s="76" customFormat="true" ht="18.75" spans="1:1">
      <c r="A1" s="63" t="s">
        <v>0</v>
      </c>
    </row>
    <row r="2" ht="33" customHeight="true" spans="1:7">
      <c r="A2" s="64" t="s">
        <v>1</v>
      </c>
      <c r="B2" s="64"/>
      <c r="C2" s="64"/>
      <c r="D2" s="64"/>
      <c r="E2" s="64"/>
      <c r="F2" s="64"/>
      <c r="G2" s="64"/>
    </row>
    <row r="3" ht="30" customHeight="true" spans="1:7">
      <c r="A3" s="12" t="s">
        <v>2</v>
      </c>
      <c r="B3" s="12">
        <v>2023</v>
      </c>
      <c r="C3" s="12" t="s">
        <v>3</v>
      </c>
      <c r="D3" s="12" t="s">
        <v>222</v>
      </c>
      <c r="E3" s="12"/>
      <c r="F3" s="12"/>
      <c r="G3" s="12"/>
    </row>
    <row r="4" s="73" customFormat="true" ht="30" customHeight="true" spans="1:7">
      <c r="A4" s="12" t="s">
        <v>5</v>
      </c>
      <c r="B4" s="27" t="s">
        <v>6</v>
      </c>
      <c r="C4" s="27">
        <f>C5+C7</f>
        <v>10249.6</v>
      </c>
      <c r="D4" s="27"/>
      <c r="E4" s="27"/>
      <c r="F4" s="27"/>
      <c r="G4" s="81" t="s">
        <v>7</v>
      </c>
    </row>
    <row r="5" s="73" customFormat="true" ht="30" customHeight="true" spans="1:7">
      <c r="A5" s="12"/>
      <c r="B5" s="12" t="s">
        <v>8</v>
      </c>
      <c r="C5" s="27">
        <v>6754.6</v>
      </c>
      <c r="D5" s="27"/>
      <c r="E5" s="27"/>
      <c r="F5" s="27"/>
      <c r="G5" s="81"/>
    </row>
    <row r="6" s="73" customFormat="true" ht="30" customHeight="true" spans="1:7">
      <c r="A6" s="12"/>
      <c r="B6" s="27" t="s">
        <v>9</v>
      </c>
      <c r="C6" s="27"/>
      <c r="D6" s="27"/>
      <c r="E6" s="27"/>
      <c r="F6" s="27"/>
      <c r="G6" s="81"/>
    </row>
    <row r="7" s="73" customFormat="true" ht="30" customHeight="true" spans="1:7">
      <c r="A7" s="12"/>
      <c r="B7" s="27" t="s">
        <v>10</v>
      </c>
      <c r="C7" s="27">
        <v>3495</v>
      </c>
      <c r="D7" s="27"/>
      <c r="E7" s="27"/>
      <c r="F7" s="27"/>
      <c r="G7" s="81"/>
    </row>
    <row r="8" s="73" customFormat="true" ht="30" customHeight="true" spans="1:7">
      <c r="A8" s="12"/>
      <c r="B8" s="27" t="s">
        <v>11</v>
      </c>
      <c r="C8" s="27"/>
      <c r="D8" s="27"/>
      <c r="E8" s="27"/>
      <c r="F8" s="27"/>
      <c r="G8" s="81"/>
    </row>
    <row r="9" s="62" customFormat="true" ht="50" customHeight="true" spans="1:7">
      <c r="A9" s="12" t="s">
        <v>12</v>
      </c>
      <c r="B9" s="77" t="s">
        <v>223</v>
      </c>
      <c r="C9" s="77"/>
      <c r="D9" s="77"/>
      <c r="E9" s="77"/>
      <c r="F9" s="77"/>
      <c r="G9" s="77"/>
    </row>
    <row r="10" s="61" customFormat="true" ht="35" customHeight="true" spans="1:7">
      <c r="A10" s="20" t="s">
        <v>14</v>
      </c>
      <c r="B10" s="20" t="s">
        <v>15</v>
      </c>
      <c r="C10" s="20" t="s">
        <v>16</v>
      </c>
      <c r="D10" s="20" t="s">
        <v>17</v>
      </c>
      <c r="E10" s="20" t="s">
        <v>18</v>
      </c>
      <c r="F10" s="20" t="s">
        <v>19</v>
      </c>
      <c r="G10" s="20" t="s">
        <v>20</v>
      </c>
    </row>
    <row r="11" s="61" customFormat="true" ht="30" customHeight="true" spans="1:7">
      <c r="A11" s="29" t="s">
        <v>21</v>
      </c>
      <c r="B11" s="29" t="s">
        <v>22</v>
      </c>
      <c r="C11" s="30" t="s">
        <v>23</v>
      </c>
      <c r="D11" s="29" t="s">
        <v>24</v>
      </c>
      <c r="E11" s="29" t="s">
        <v>25</v>
      </c>
      <c r="F11" s="29" t="s">
        <v>26</v>
      </c>
      <c r="G11" s="29"/>
    </row>
    <row r="12" s="61" customFormat="true" ht="30" customHeight="true" spans="1:7">
      <c r="A12" s="29"/>
      <c r="B12" s="29"/>
      <c r="C12" s="30" t="s">
        <v>27</v>
      </c>
      <c r="D12" s="29" t="s">
        <v>24</v>
      </c>
      <c r="E12" s="29" t="s">
        <v>25</v>
      </c>
      <c r="F12" s="29"/>
      <c r="G12" s="29"/>
    </row>
    <row r="13" s="61" customFormat="true" ht="30" customHeight="true" spans="1:7">
      <c r="A13" s="29"/>
      <c r="B13" s="29"/>
      <c r="C13" s="30" t="s">
        <v>28</v>
      </c>
      <c r="D13" s="29" t="s">
        <v>24</v>
      </c>
      <c r="E13" s="29" t="s">
        <v>25</v>
      </c>
      <c r="F13" s="29"/>
      <c r="G13" s="42" t="s">
        <v>29</v>
      </c>
    </row>
    <row r="14" s="61" customFormat="true" ht="30" customHeight="true" spans="1:7">
      <c r="A14" s="29"/>
      <c r="B14" s="29" t="s">
        <v>30</v>
      </c>
      <c r="C14" s="30" t="s">
        <v>31</v>
      </c>
      <c r="D14" s="29" t="s">
        <v>24</v>
      </c>
      <c r="E14" s="29" t="s">
        <v>25</v>
      </c>
      <c r="F14" s="29"/>
      <c r="G14" s="43" t="s">
        <v>32</v>
      </c>
    </row>
    <row r="15" s="61" customFormat="true" ht="30" customHeight="true" spans="1:7">
      <c r="A15" s="29"/>
      <c r="B15" s="29" t="s">
        <v>33</v>
      </c>
      <c r="C15" s="30" t="s">
        <v>34</v>
      </c>
      <c r="D15" s="29" t="s">
        <v>35</v>
      </c>
      <c r="E15" s="29" t="s">
        <v>25</v>
      </c>
      <c r="F15" s="29"/>
      <c r="G15" s="29"/>
    </row>
    <row r="16" s="62" customFormat="true" ht="30" customHeight="true" spans="1:7">
      <c r="A16" s="29" t="s">
        <v>36</v>
      </c>
      <c r="B16" s="29" t="s">
        <v>37</v>
      </c>
      <c r="C16" s="28" t="s">
        <v>38</v>
      </c>
      <c r="D16" s="29" t="s">
        <v>39</v>
      </c>
      <c r="E16" s="27" t="s">
        <v>40</v>
      </c>
      <c r="F16" s="78">
        <v>0.6439</v>
      </c>
      <c r="G16" s="30"/>
    </row>
    <row r="17" s="62" customFormat="true" ht="30" customHeight="true" spans="1:7">
      <c r="A17" s="29"/>
      <c r="B17" s="29"/>
      <c r="C17" s="28" t="s">
        <v>41</v>
      </c>
      <c r="D17" s="29" t="s">
        <v>24</v>
      </c>
      <c r="E17" s="27" t="s">
        <v>42</v>
      </c>
      <c r="F17" s="78">
        <v>0.234</v>
      </c>
      <c r="G17" s="29"/>
    </row>
    <row r="18" s="62" customFormat="true" ht="30" customHeight="true" spans="1:7">
      <c r="A18" s="29"/>
      <c r="B18" s="29"/>
      <c r="C18" s="28" t="s">
        <v>43</v>
      </c>
      <c r="D18" s="29" t="s">
        <v>44</v>
      </c>
      <c r="E18" s="27" t="s">
        <v>45</v>
      </c>
      <c r="F18" s="78" t="s">
        <v>46</v>
      </c>
      <c r="G18" s="29"/>
    </row>
    <row r="19" s="62" customFormat="true" ht="30" customHeight="true" spans="1:7">
      <c r="A19" s="29"/>
      <c r="B19" s="29" t="s">
        <v>47</v>
      </c>
      <c r="C19" s="30" t="s">
        <v>48</v>
      </c>
      <c r="D19" s="29" t="s">
        <v>39</v>
      </c>
      <c r="E19" s="29" t="s">
        <v>49</v>
      </c>
      <c r="F19" s="29">
        <v>30</v>
      </c>
      <c r="G19" s="45"/>
    </row>
    <row r="20" s="62" customFormat="true" ht="30" customHeight="true" spans="1:7">
      <c r="A20" s="29"/>
      <c r="B20" s="29"/>
      <c r="C20" s="30" t="s">
        <v>50</v>
      </c>
      <c r="D20" s="29" t="s">
        <v>39</v>
      </c>
      <c r="E20" s="29" t="s">
        <v>49</v>
      </c>
      <c r="F20" s="29">
        <v>10</v>
      </c>
      <c r="G20" s="45"/>
    </row>
    <row r="21" s="62" customFormat="true" ht="30" customHeight="true" spans="1:7">
      <c r="A21" s="29"/>
      <c r="B21" s="29"/>
      <c r="C21" s="30" t="s">
        <v>51</v>
      </c>
      <c r="D21" s="29" t="s">
        <v>44</v>
      </c>
      <c r="E21" s="27" t="s">
        <v>45</v>
      </c>
      <c r="F21" s="27" t="s">
        <v>46</v>
      </c>
      <c r="G21" s="45"/>
    </row>
    <row r="22" s="74" customFormat="true" ht="30" customHeight="true" spans="1:7">
      <c r="A22" s="29"/>
      <c r="B22" s="29"/>
      <c r="C22" s="28" t="s">
        <v>52</v>
      </c>
      <c r="D22" s="27" t="s">
        <v>39</v>
      </c>
      <c r="E22" s="29" t="s">
        <v>53</v>
      </c>
      <c r="F22" s="27">
        <v>4</v>
      </c>
      <c r="G22" s="45" t="s">
        <v>54</v>
      </c>
    </row>
    <row r="23" s="62" customFormat="true" ht="30" customHeight="true" spans="1:7">
      <c r="A23" s="29"/>
      <c r="B23" s="29" t="s">
        <v>55</v>
      </c>
      <c r="C23" s="30" t="s">
        <v>56</v>
      </c>
      <c r="D23" s="29" t="s">
        <v>39</v>
      </c>
      <c r="E23" s="78" t="s">
        <v>57</v>
      </c>
      <c r="F23" s="82">
        <v>51130</v>
      </c>
      <c r="G23" s="45" t="s">
        <v>213</v>
      </c>
    </row>
    <row r="24" s="62" customFormat="true" ht="30" customHeight="true" spans="1:7">
      <c r="A24" s="29"/>
      <c r="B24" s="29"/>
      <c r="C24" s="30" t="s">
        <v>59</v>
      </c>
      <c r="D24" s="29" t="s">
        <v>39</v>
      </c>
      <c r="E24" s="29" t="s">
        <v>60</v>
      </c>
      <c r="F24" s="82">
        <v>1.82</v>
      </c>
      <c r="G24" s="45" t="s">
        <v>224</v>
      </c>
    </row>
    <row r="25" s="62" customFormat="true" ht="30" customHeight="true" spans="1:7">
      <c r="A25" s="29"/>
      <c r="B25" s="29"/>
      <c r="C25" s="30" t="s">
        <v>61</v>
      </c>
      <c r="D25" s="29" t="s">
        <v>62</v>
      </c>
      <c r="E25" s="27" t="s">
        <v>25</v>
      </c>
      <c r="F25" s="82">
        <v>80.05</v>
      </c>
      <c r="G25" s="45" t="s">
        <v>58</v>
      </c>
    </row>
    <row r="26" s="62" customFormat="true" ht="30" customHeight="true" spans="1:7">
      <c r="A26" s="29"/>
      <c r="B26" s="29"/>
      <c r="C26" s="30" t="s">
        <v>63</v>
      </c>
      <c r="D26" s="29" t="s">
        <v>44</v>
      </c>
      <c r="E26" s="27" t="s">
        <v>45</v>
      </c>
      <c r="F26" s="27" t="s">
        <v>46</v>
      </c>
      <c r="G26" s="45"/>
    </row>
    <row r="27" s="62" customFormat="true" ht="30" customHeight="true" spans="1:7">
      <c r="A27" s="29"/>
      <c r="B27" s="29" t="s">
        <v>64</v>
      </c>
      <c r="C27" s="30" t="s">
        <v>65</v>
      </c>
      <c r="D27" s="29" t="s">
        <v>39</v>
      </c>
      <c r="E27" s="29" t="s">
        <v>66</v>
      </c>
      <c r="F27" s="29">
        <v>0.12</v>
      </c>
      <c r="G27" s="29"/>
    </row>
    <row r="28" s="62" customFormat="true" ht="30" customHeight="true" spans="1:7">
      <c r="A28" s="29"/>
      <c r="B28" s="29"/>
      <c r="C28" s="30" t="s">
        <v>67</v>
      </c>
      <c r="D28" s="29" t="s">
        <v>39</v>
      </c>
      <c r="E28" s="29" t="s">
        <v>66</v>
      </c>
      <c r="F28" s="78">
        <v>2.5</v>
      </c>
      <c r="G28" s="29"/>
    </row>
    <row r="29" s="62" customFormat="true" ht="30" customHeight="true" spans="1:7">
      <c r="A29" s="29"/>
      <c r="B29" s="29"/>
      <c r="C29" s="30" t="s">
        <v>68</v>
      </c>
      <c r="D29" s="29" t="s">
        <v>39</v>
      </c>
      <c r="E29" s="29" t="s">
        <v>66</v>
      </c>
      <c r="F29" s="78">
        <v>0.16</v>
      </c>
      <c r="G29" s="29"/>
    </row>
    <row r="30" s="62" customFormat="true" ht="30" customHeight="true" spans="1:7">
      <c r="A30" s="29"/>
      <c r="B30" s="29"/>
      <c r="C30" s="30" t="s">
        <v>69</v>
      </c>
      <c r="D30" s="29" t="s">
        <v>70</v>
      </c>
      <c r="E30" s="29" t="s">
        <v>45</v>
      </c>
      <c r="F30" s="78" t="s">
        <v>46</v>
      </c>
      <c r="G30" s="29"/>
    </row>
    <row r="31" s="62" customFormat="true" ht="30" customHeight="true" spans="1:7">
      <c r="A31" s="29"/>
      <c r="B31" s="29"/>
      <c r="C31" s="30" t="s">
        <v>71</v>
      </c>
      <c r="D31" s="29" t="s">
        <v>39</v>
      </c>
      <c r="E31" s="29" t="s">
        <v>66</v>
      </c>
      <c r="F31" s="78">
        <v>0.639636</v>
      </c>
      <c r="G31" s="29"/>
    </row>
    <row r="32" s="62" customFormat="true" ht="30" customHeight="true" spans="1:7">
      <c r="A32" s="29"/>
      <c r="B32" s="29" t="s">
        <v>72</v>
      </c>
      <c r="C32" s="28" t="s">
        <v>73</v>
      </c>
      <c r="D32" s="78" t="s">
        <v>39</v>
      </c>
      <c r="E32" s="78" t="s">
        <v>57</v>
      </c>
      <c r="F32" s="78">
        <v>21344</v>
      </c>
      <c r="G32" s="45" t="s">
        <v>74</v>
      </c>
    </row>
    <row r="33" s="62" customFormat="true" ht="30" customHeight="true" spans="1:7">
      <c r="A33" s="29"/>
      <c r="B33" s="29"/>
      <c r="C33" s="28" t="s">
        <v>75</v>
      </c>
      <c r="D33" s="78" t="s">
        <v>39</v>
      </c>
      <c r="E33" s="78" t="s">
        <v>57</v>
      </c>
      <c r="F33" s="78">
        <v>364</v>
      </c>
      <c r="G33" s="45" t="s">
        <v>225</v>
      </c>
    </row>
    <row r="34" s="62" customFormat="true" ht="30" customHeight="true" spans="1:7">
      <c r="A34" s="29"/>
      <c r="B34" s="27" t="s">
        <v>76</v>
      </c>
      <c r="C34" s="28" t="s">
        <v>77</v>
      </c>
      <c r="D34" s="27" t="s">
        <v>62</v>
      </c>
      <c r="E34" s="27" t="s">
        <v>25</v>
      </c>
      <c r="F34" s="83" t="s">
        <v>226</v>
      </c>
      <c r="G34" s="28" t="s">
        <v>227</v>
      </c>
    </row>
    <row r="35" s="62" customFormat="true" ht="30" customHeight="true" spans="1:7">
      <c r="A35" s="29"/>
      <c r="B35" s="27"/>
      <c r="C35" s="28" t="s">
        <v>79</v>
      </c>
      <c r="D35" s="27" t="s">
        <v>62</v>
      </c>
      <c r="E35" s="27" t="s">
        <v>25</v>
      </c>
      <c r="F35" s="83" t="s">
        <v>228</v>
      </c>
      <c r="G35" s="28"/>
    </row>
    <row r="36" s="62" customFormat="true" ht="30" customHeight="true" spans="1:7">
      <c r="A36" s="29"/>
      <c r="B36" s="27"/>
      <c r="C36" s="28" t="s">
        <v>80</v>
      </c>
      <c r="D36" s="27" t="s">
        <v>62</v>
      </c>
      <c r="E36" s="27" t="s">
        <v>25</v>
      </c>
      <c r="F36" s="87">
        <v>0.95</v>
      </c>
      <c r="G36" s="88">
        <v>1</v>
      </c>
    </row>
    <row r="37" s="62" customFormat="true" ht="30" customHeight="true" spans="1:7">
      <c r="A37" s="29"/>
      <c r="B37" s="27"/>
      <c r="C37" s="28" t="s">
        <v>82</v>
      </c>
      <c r="D37" s="27" t="s">
        <v>62</v>
      </c>
      <c r="E37" s="27" t="s">
        <v>25</v>
      </c>
      <c r="F37" s="87">
        <v>1</v>
      </c>
      <c r="G37" s="45"/>
    </row>
    <row r="38" s="62" customFormat="true" ht="30" customHeight="true" spans="1:7">
      <c r="A38" s="29"/>
      <c r="B38" s="27"/>
      <c r="C38" s="28" t="s">
        <v>83</v>
      </c>
      <c r="D38" s="27" t="s">
        <v>44</v>
      </c>
      <c r="E38" s="27" t="s">
        <v>45</v>
      </c>
      <c r="F38" s="78" t="s">
        <v>229</v>
      </c>
      <c r="G38" s="45"/>
    </row>
    <row r="39" s="62" customFormat="true" ht="30" customHeight="true" spans="1:7">
      <c r="A39" s="79" t="s">
        <v>36</v>
      </c>
      <c r="B39" s="27" t="s">
        <v>84</v>
      </c>
      <c r="C39" s="28" t="s">
        <v>85</v>
      </c>
      <c r="D39" s="27" t="s">
        <v>39</v>
      </c>
      <c r="E39" s="27" t="s">
        <v>86</v>
      </c>
      <c r="F39" s="27">
        <v>3</v>
      </c>
      <c r="G39" s="45"/>
    </row>
    <row r="40" s="62" customFormat="true" ht="30" customHeight="true" spans="1:7">
      <c r="A40" s="80"/>
      <c r="B40" s="27"/>
      <c r="C40" s="28" t="s">
        <v>87</v>
      </c>
      <c r="D40" s="27" t="s">
        <v>39</v>
      </c>
      <c r="E40" s="27" t="s">
        <v>88</v>
      </c>
      <c r="F40" s="27">
        <v>0.342</v>
      </c>
      <c r="G40" s="45"/>
    </row>
    <row r="41" s="75" customFormat="true" ht="30" customHeight="true" spans="1:7">
      <c r="A41" s="80"/>
      <c r="B41" s="29" t="s">
        <v>89</v>
      </c>
      <c r="C41" s="30" t="s">
        <v>90</v>
      </c>
      <c r="D41" s="29" t="s">
        <v>39</v>
      </c>
      <c r="E41" s="29" t="s">
        <v>25</v>
      </c>
      <c r="F41" s="27">
        <v>0.5</v>
      </c>
      <c r="G41" s="29"/>
    </row>
    <row r="42" s="75" customFormat="true" ht="30" customHeight="true" spans="1:7">
      <c r="A42" s="80"/>
      <c r="B42" s="29"/>
      <c r="C42" s="30" t="s">
        <v>91</v>
      </c>
      <c r="D42" s="29" t="s">
        <v>39</v>
      </c>
      <c r="E42" s="29" t="s">
        <v>25</v>
      </c>
      <c r="F42" s="69">
        <v>0.5</v>
      </c>
      <c r="G42" s="29"/>
    </row>
    <row r="43" s="75" customFormat="true" ht="30" customHeight="true" spans="1:7">
      <c r="A43" s="80"/>
      <c r="B43" s="29"/>
      <c r="C43" s="30" t="s">
        <v>92</v>
      </c>
      <c r="D43" s="29" t="s">
        <v>39</v>
      </c>
      <c r="E43" s="29" t="s">
        <v>25</v>
      </c>
      <c r="F43" s="69">
        <v>0.3</v>
      </c>
      <c r="G43" s="29"/>
    </row>
    <row r="44" s="75" customFormat="true" ht="30" customHeight="true" spans="1:7">
      <c r="A44" s="80"/>
      <c r="B44" s="29"/>
      <c r="C44" s="30" t="s">
        <v>93</v>
      </c>
      <c r="D44" s="29" t="s">
        <v>39</v>
      </c>
      <c r="E44" s="29" t="s">
        <v>25</v>
      </c>
      <c r="F44" s="69">
        <v>0.3</v>
      </c>
      <c r="G44" s="29"/>
    </row>
    <row r="45" s="75" customFormat="true" ht="30" customHeight="true" spans="1:7">
      <c r="A45" s="80"/>
      <c r="B45" s="29" t="s">
        <v>94</v>
      </c>
      <c r="C45" s="30" t="s">
        <v>95</v>
      </c>
      <c r="D45" s="29" t="s">
        <v>39</v>
      </c>
      <c r="E45" s="29" t="s">
        <v>96</v>
      </c>
      <c r="F45" s="29">
        <v>10</v>
      </c>
      <c r="G45" s="45" t="s">
        <v>97</v>
      </c>
    </row>
    <row r="46" s="75" customFormat="true" ht="30" customHeight="true" spans="1:7">
      <c r="A46" s="80"/>
      <c r="B46" s="29"/>
      <c r="C46" s="30" t="s">
        <v>98</v>
      </c>
      <c r="D46" s="29" t="s">
        <v>62</v>
      </c>
      <c r="E46" s="29" t="s">
        <v>25</v>
      </c>
      <c r="F46" s="29" t="s">
        <v>230</v>
      </c>
      <c r="G46" s="45"/>
    </row>
    <row r="47" s="75" customFormat="true" ht="30" customHeight="true" spans="1:7">
      <c r="A47" s="80"/>
      <c r="B47" s="29"/>
      <c r="C47" s="28" t="s">
        <v>99</v>
      </c>
      <c r="D47" s="29" t="s">
        <v>70</v>
      </c>
      <c r="E47" s="29" t="s">
        <v>45</v>
      </c>
      <c r="F47" s="29" t="s">
        <v>231</v>
      </c>
      <c r="G47" s="45"/>
    </row>
    <row r="48" s="62" customFormat="true" ht="30" customHeight="true" spans="1:7">
      <c r="A48" s="80"/>
      <c r="B48" s="27" t="s">
        <v>100</v>
      </c>
      <c r="C48" s="28" t="s">
        <v>101</v>
      </c>
      <c r="D48" s="27" t="s">
        <v>39</v>
      </c>
      <c r="E48" s="27" t="s">
        <v>102</v>
      </c>
      <c r="F48" s="27">
        <v>100</v>
      </c>
      <c r="G48" s="45"/>
    </row>
    <row r="49" s="62" customFormat="true" ht="30" customHeight="true" spans="1:7">
      <c r="A49" s="80"/>
      <c r="B49" s="29" t="s">
        <v>103</v>
      </c>
      <c r="C49" s="28" t="s">
        <v>104</v>
      </c>
      <c r="D49" s="27" t="s">
        <v>39</v>
      </c>
      <c r="E49" s="27" t="s">
        <v>105</v>
      </c>
      <c r="F49" s="27">
        <v>0</v>
      </c>
      <c r="G49" s="45" t="s">
        <v>106</v>
      </c>
    </row>
    <row r="50" s="62" customFormat="true" ht="30" customHeight="true" spans="1:7">
      <c r="A50" s="80"/>
      <c r="B50" s="29"/>
      <c r="C50" s="28" t="s">
        <v>107</v>
      </c>
      <c r="D50" s="27" t="s">
        <v>39</v>
      </c>
      <c r="E50" s="27" t="s">
        <v>108</v>
      </c>
      <c r="F50" s="78">
        <v>2</v>
      </c>
      <c r="G50" s="45"/>
    </row>
    <row r="51" s="62" customFormat="true" ht="30" customHeight="true" spans="1:7">
      <c r="A51" s="80"/>
      <c r="B51" s="29"/>
      <c r="C51" s="28" t="s">
        <v>109</v>
      </c>
      <c r="D51" s="27" t="s">
        <v>39</v>
      </c>
      <c r="E51" s="27" t="s">
        <v>40</v>
      </c>
      <c r="F51" s="27">
        <v>1.755</v>
      </c>
      <c r="G51" s="45"/>
    </row>
    <row r="52" s="62" customFormat="true" ht="30" customHeight="true" spans="1:7">
      <c r="A52" s="80"/>
      <c r="B52" s="29"/>
      <c r="C52" s="28" t="s">
        <v>110</v>
      </c>
      <c r="D52" s="27" t="s">
        <v>39</v>
      </c>
      <c r="E52" s="27" t="s">
        <v>66</v>
      </c>
      <c r="F52" s="78">
        <v>4.94</v>
      </c>
      <c r="G52" s="45"/>
    </row>
    <row r="53" s="62" customFormat="true" ht="30" customHeight="true" spans="1:7">
      <c r="A53" s="80"/>
      <c r="B53" s="27" t="s">
        <v>111</v>
      </c>
      <c r="C53" s="30" t="s">
        <v>112</v>
      </c>
      <c r="D53" s="27" t="s">
        <v>39</v>
      </c>
      <c r="E53" s="27" t="s">
        <v>113</v>
      </c>
      <c r="F53" s="78">
        <v>4</v>
      </c>
      <c r="G53" s="45"/>
    </row>
    <row r="54" s="62" customFormat="true" ht="30" customHeight="true" spans="1:7">
      <c r="A54" s="80"/>
      <c r="B54" s="27" t="s">
        <v>114</v>
      </c>
      <c r="C54" s="30" t="s">
        <v>115</v>
      </c>
      <c r="D54" s="27" t="s">
        <v>39</v>
      </c>
      <c r="E54" s="27" t="s">
        <v>66</v>
      </c>
      <c r="F54" s="27">
        <v>2.78</v>
      </c>
      <c r="G54" s="45"/>
    </row>
    <row r="55" s="62" customFormat="true" ht="30" customHeight="true" spans="1:7">
      <c r="A55" s="80"/>
      <c r="B55" s="27"/>
      <c r="C55" s="30" t="s">
        <v>116</v>
      </c>
      <c r="D55" s="27" t="s">
        <v>39</v>
      </c>
      <c r="E55" s="27" t="s">
        <v>25</v>
      </c>
      <c r="F55" s="27">
        <v>0</v>
      </c>
      <c r="G55" s="45"/>
    </row>
    <row r="56" s="62" customFormat="true" ht="30" customHeight="true" spans="1:7">
      <c r="A56" s="80"/>
      <c r="B56" s="27"/>
      <c r="C56" s="28" t="s">
        <v>117</v>
      </c>
      <c r="D56" s="27" t="s">
        <v>39</v>
      </c>
      <c r="E56" s="27" t="s">
        <v>105</v>
      </c>
      <c r="F56" s="78">
        <v>0</v>
      </c>
      <c r="G56" s="45"/>
    </row>
    <row r="57" s="62" customFormat="true" ht="30" customHeight="true" spans="1:7">
      <c r="A57" s="80"/>
      <c r="B57" s="27"/>
      <c r="C57" s="30" t="s">
        <v>118</v>
      </c>
      <c r="D57" s="27" t="s">
        <v>39</v>
      </c>
      <c r="E57" s="27" t="s">
        <v>105</v>
      </c>
      <c r="F57" s="78">
        <v>0</v>
      </c>
      <c r="G57" s="45"/>
    </row>
    <row r="58" s="62" customFormat="true" ht="30" customHeight="true" spans="1:7">
      <c r="A58" s="80"/>
      <c r="B58" s="27"/>
      <c r="C58" s="28" t="s">
        <v>119</v>
      </c>
      <c r="D58" s="27" t="s">
        <v>39</v>
      </c>
      <c r="E58" s="27" t="s">
        <v>66</v>
      </c>
      <c r="F58" s="78">
        <v>0</v>
      </c>
      <c r="G58" s="45"/>
    </row>
    <row r="59" s="62" customFormat="true" ht="30" customHeight="true" spans="1:7">
      <c r="A59" s="80"/>
      <c r="B59" s="29" t="s">
        <v>120</v>
      </c>
      <c r="C59" s="28" t="s">
        <v>121</v>
      </c>
      <c r="D59" s="27" t="s">
        <v>39</v>
      </c>
      <c r="E59" s="27" t="s">
        <v>42</v>
      </c>
      <c r="F59" s="78">
        <v>0</v>
      </c>
      <c r="G59" s="45"/>
    </row>
    <row r="60" s="62" customFormat="true" ht="30" customHeight="true" spans="1:7">
      <c r="A60" s="80"/>
      <c r="B60" s="29" t="s">
        <v>122</v>
      </c>
      <c r="C60" s="28" t="s">
        <v>123</v>
      </c>
      <c r="D60" s="27" t="s">
        <v>39</v>
      </c>
      <c r="E60" s="27" t="s">
        <v>57</v>
      </c>
      <c r="F60" s="27">
        <v>24327</v>
      </c>
      <c r="G60" s="45" t="s">
        <v>232</v>
      </c>
    </row>
    <row r="61" s="62" customFormat="true" ht="30" customHeight="true" spans="1:7">
      <c r="A61" s="80"/>
      <c r="B61" s="29"/>
      <c r="C61" s="28" t="s">
        <v>125</v>
      </c>
      <c r="D61" s="27" t="s">
        <v>39</v>
      </c>
      <c r="E61" s="27" t="s">
        <v>57</v>
      </c>
      <c r="F61" s="27">
        <v>1000</v>
      </c>
      <c r="G61" s="45"/>
    </row>
    <row r="62" s="62" customFormat="true" ht="30" customHeight="true" spans="1:7">
      <c r="A62" s="80"/>
      <c r="B62" s="29"/>
      <c r="C62" s="28" t="s">
        <v>126</v>
      </c>
      <c r="D62" s="27" t="s">
        <v>39</v>
      </c>
      <c r="E62" s="27" t="s">
        <v>57</v>
      </c>
      <c r="F62" s="27">
        <v>5414</v>
      </c>
      <c r="G62" s="45"/>
    </row>
    <row r="63" s="62" customFormat="true" ht="30" customHeight="true" spans="1:7">
      <c r="A63" s="80"/>
      <c r="B63" s="29"/>
      <c r="C63" s="28" t="s">
        <v>127</v>
      </c>
      <c r="D63" s="27" t="s">
        <v>39</v>
      </c>
      <c r="E63" s="27" t="s">
        <v>57</v>
      </c>
      <c r="F63" s="27"/>
      <c r="G63" s="45"/>
    </row>
    <row r="64" s="62" customFormat="true" ht="30" customHeight="true" spans="1:7">
      <c r="A64" s="80"/>
      <c r="B64" s="29"/>
      <c r="C64" s="28" t="s">
        <v>128</v>
      </c>
      <c r="D64" s="27" t="s">
        <v>39</v>
      </c>
      <c r="E64" s="27" t="s">
        <v>57</v>
      </c>
      <c r="F64" s="27">
        <v>4800</v>
      </c>
      <c r="G64" s="45"/>
    </row>
    <row r="65" s="62" customFormat="true" ht="30" customHeight="true" spans="1:7">
      <c r="A65" s="80"/>
      <c r="B65" s="29"/>
      <c r="C65" s="28" t="s">
        <v>129</v>
      </c>
      <c r="D65" s="27" t="s">
        <v>39</v>
      </c>
      <c r="E65" s="27" t="s">
        <v>57</v>
      </c>
      <c r="F65" s="27"/>
      <c r="G65" s="45"/>
    </row>
    <row r="66" s="62" customFormat="true" ht="30" customHeight="true" spans="1:7">
      <c r="A66" s="80"/>
      <c r="B66" s="29"/>
      <c r="C66" s="28" t="s">
        <v>130</v>
      </c>
      <c r="D66" s="27" t="s">
        <v>39</v>
      </c>
      <c r="E66" s="27" t="s">
        <v>57</v>
      </c>
      <c r="F66" s="27"/>
      <c r="G66" s="45"/>
    </row>
    <row r="67" s="62" customFormat="true" ht="30" customHeight="true" spans="1:7">
      <c r="A67" s="80"/>
      <c r="B67" s="29"/>
      <c r="C67" s="28" t="s">
        <v>131</v>
      </c>
      <c r="D67" s="27" t="s">
        <v>39</v>
      </c>
      <c r="E67" s="27" t="s">
        <v>57</v>
      </c>
      <c r="F67" s="27">
        <v>13113</v>
      </c>
      <c r="G67" s="45"/>
    </row>
    <row r="68" s="62" customFormat="true" ht="30" customHeight="true" spans="1:7">
      <c r="A68" s="80"/>
      <c r="B68" s="29"/>
      <c r="C68" s="28" t="s">
        <v>132</v>
      </c>
      <c r="D68" s="27" t="s">
        <v>39</v>
      </c>
      <c r="E68" s="27" t="s">
        <v>57</v>
      </c>
      <c r="F68" s="27">
        <v>14.4</v>
      </c>
      <c r="G68" s="45" t="s">
        <v>233</v>
      </c>
    </row>
    <row r="69" s="62" customFormat="true" ht="30" customHeight="true" spans="1:7">
      <c r="A69" s="80"/>
      <c r="B69" s="29" t="s">
        <v>133</v>
      </c>
      <c r="C69" s="28" t="s">
        <v>134</v>
      </c>
      <c r="D69" s="27" t="s">
        <v>62</v>
      </c>
      <c r="E69" s="27" t="s">
        <v>25</v>
      </c>
      <c r="F69" s="27">
        <v>70</v>
      </c>
      <c r="G69" s="45" t="s">
        <v>135</v>
      </c>
    </row>
    <row r="70" s="62" customFormat="true" ht="30" customHeight="true" spans="1:7">
      <c r="A70" s="80"/>
      <c r="B70" s="29"/>
      <c r="C70" s="28" t="s">
        <v>136</v>
      </c>
      <c r="D70" s="27" t="s">
        <v>62</v>
      </c>
      <c r="E70" s="27" t="s">
        <v>25</v>
      </c>
      <c r="F70" s="27">
        <v>70</v>
      </c>
      <c r="G70" s="45" t="s">
        <v>135</v>
      </c>
    </row>
    <row r="71" s="62" customFormat="true" ht="30" customHeight="true" spans="1:7">
      <c r="A71" s="80"/>
      <c r="B71" s="29"/>
      <c r="C71" s="28" t="s">
        <v>137</v>
      </c>
      <c r="D71" s="27" t="s">
        <v>62</v>
      </c>
      <c r="E71" s="27" t="s">
        <v>25</v>
      </c>
      <c r="F71" s="27">
        <v>10</v>
      </c>
      <c r="G71" s="45" t="s">
        <v>135</v>
      </c>
    </row>
    <row r="72" s="62" customFormat="true" ht="30" customHeight="true" spans="1:7">
      <c r="A72" s="80"/>
      <c r="B72" s="29" t="s">
        <v>138</v>
      </c>
      <c r="C72" s="28" t="s">
        <v>139</v>
      </c>
      <c r="D72" s="27" t="s">
        <v>39</v>
      </c>
      <c r="E72" s="27" t="s">
        <v>66</v>
      </c>
      <c r="F72" s="27">
        <v>0.15</v>
      </c>
      <c r="G72" s="45" t="s">
        <v>234</v>
      </c>
    </row>
    <row r="73" s="62" customFormat="true" ht="30" customHeight="true" spans="1:7">
      <c r="A73" s="80"/>
      <c r="B73" s="29"/>
      <c r="C73" s="28" t="s">
        <v>141</v>
      </c>
      <c r="D73" s="27" t="s">
        <v>39</v>
      </c>
      <c r="E73" s="27" t="s">
        <v>66</v>
      </c>
      <c r="F73" s="27">
        <v>12.79</v>
      </c>
      <c r="G73" s="45" t="s">
        <v>142</v>
      </c>
    </row>
    <row r="74" s="62" customFormat="true" ht="30" customHeight="true" spans="1:7">
      <c r="A74" s="80"/>
      <c r="B74" s="29"/>
      <c r="C74" s="28" t="s">
        <v>143</v>
      </c>
      <c r="D74" s="27" t="s">
        <v>62</v>
      </c>
      <c r="E74" s="27" t="s">
        <v>144</v>
      </c>
      <c r="F74" s="27">
        <v>0</v>
      </c>
      <c r="G74" s="45" t="s">
        <v>146</v>
      </c>
    </row>
    <row r="75" s="62" customFormat="true" ht="30" customHeight="true" spans="1:7">
      <c r="A75" s="84"/>
      <c r="B75" s="29"/>
      <c r="C75" s="28" t="s">
        <v>147</v>
      </c>
      <c r="D75" s="27" t="s">
        <v>62</v>
      </c>
      <c r="E75" s="27" t="s">
        <v>144</v>
      </c>
      <c r="F75" s="27" t="s">
        <v>211</v>
      </c>
      <c r="G75" s="45"/>
    </row>
    <row r="76" s="62" customFormat="true" ht="30" customHeight="true" spans="1:7">
      <c r="A76" s="79" t="s">
        <v>36</v>
      </c>
      <c r="B76" s="27" t="s">
        <v>149</v>
      </c>
      <c r="C76" s="28" t="s">
        <v>150</v>
      </c>
      <c r="D76" s="27" t="s">
        <v>39</v>
      </c>
      <c r="E76" s="29" t="s">
        <v>57</v>
      </c>
      <c r="F76" s="29">
        <v>26301</v>
      </c>
      <c r="G76" s="28" t="s">
        <v>235</v>
      </c>
    </row>
    <row r="77" s="62" customFormat="true" ht="30" customHeight="true" spans="1:7">
      <c r="A77" s="80"/>
      <c r="B77" s="27"/>
      <c r="C77" s="28" t="s">
        <v>151</v>
      </c>
      <c r="D77" s="27" t="s">
        <v>44</v>
      </c>
      <c r="E77" s="29" t="s">
        <v>45</v>
      </c>
      <c r="F77" s="29" t="s">
        <v>46</v>
      </c>
      <c r="G77" s="28"/>
    </row>
    <row r="78" s="62" customFormat="true" ht="30" customHeight="true" spans="1:7">
      <c r="A78" s="84"/>
      <c r="B78" s="27"/>
      <c r="C78" s="28" t="s">
        <v>152</v>
      </c>
      <c r="D78" s="27" t="s">
        <v>44</v>
      </c>
      <c r="E78" s="29" t="s">
        <v>45</v>
      </c>
      <c r="F78" s="29" t="s">
        <v>46</v>
      </c>
      <c r="G78" s="28"/>
    </row>
    <row r="79" s="62" customFormat="true" ht="30" customHeight="true" spans="1:7">
      <c r="A79" s="29" t="s">
        <v>153</v>
      </c>
      <c r="B79" s="29" t="s">
        <v>154</v>
      </c>
      <c r="C79" s="28" t="s">
        <v>155</v>
      </c>
      <c r="D79" s="27" t="s">
        <v>39</v>
      </c>
      <c r="E79" s="29" t="s">
        <v>102</v>
      </c>
      <c r="F79" s="78">
        <v>0</v>
      </c>
      <c r="G79" s="28" t="s">
        <v>156</v>
      </c>
    </row>
    <row r="80" s="62" customFormat="true" ht="30" customHeight="true" spans="1:7">
      <c r="A80" s="29"/>
      <c r="B80" s="29"/>
      <c r="C80" s="28" t="s">
        <v>157</v>
      </c>
      <c r="D80" s="27" t="s">
        <v>39</v>
      </c>
      <c r="E80" s="29" t="s">
        <v>102</v>
      </c>
      <c r="F80" s="78">
        <v>2</v>
      </c>
      <c r="G80" s="28"/>
    </row>
    <row r="81" s="62" customFormat="true" ht="30" customHeight="true" spans="1:7">
      <c r="A81" s="29"/>
      <c r="B81" s="29"/>
      <c r="C81" s="28" t="s">
        <v>158</v>
      </c>
      <c r="D81" s="27" t="s">
        <v>39</v>
      </c>
      <c r="E81" s="29" t="s">
        <v>102</v>
      </c>
      <c r="F81" s="78">
        <v>0</v>
      </c>
      <c r="G81" s="28"/>
    </row>
    <row r="82" s="62" customFormat="true" ht="30" customHeight="true" spans="1:7">
      <c r="A82" s="29"/>
      <c r="B82" s="29"/>
      <c r="C82" s="28" t="s">
        <v>159</v>
      </c>
      <c r="D82" s="27" t="s">
        <v>39</v>
      </c>
      <c r="E82" s="29" t="s">
        <v>102</v>
      </c>
      <c r="F82" s="78">
        <v>0</v>
      </c>
      <c r="G82" s="28"/>
    </row>
    <row r="83" s="62" customFormat="true" ht="30" customHeight="true" spans="1:7">
      <c r="A83" s="29"/>
      <c r="B83" s="29" t="s">
        <v>160</v>
      </c>
      <c r="C83" s="30" t="s">
        <v>161</v>
      </c>
      <c r="D83" s="29" t="s">
        <v>39</v>
      </c>
      <c r="E83" s="29" t="s">
        <v>96</v>
      </c>
      <c r="F83" s="78">
        <v>16</v>
      </c>
      <c r="G83" s="45" t="s">
        <v>97</v>
      </c>
    </row>
    <row r="84" s="62" customFormat="true" ht="30" customHeight="true" spans="1:7">
      <c r="A84" s="29"/>
      <c r="B84" s="29" t="s">
        <v>162</v>
      </c>
      <c r="C84" s="28" t="s">
        <v>163</v>
      </c>
      <c r="D84" s="27" t="s">
        <v>39</v>
      </c>
      <c r="E84" s="27" t="s">
        <v>40</v>
      </c>
      <c r="F84" s="78">
        <v>0</v>
      </c>
      <c r="G84" s="45"/>
    </row>
    <row r="85" s="62" customFormat="true" ht="30" customHeight="true" spans="1:7">
      <c r="A85" s="29"/>
      <c r="B85" s="29"/>
      <c r="C85" s="30" t="s">
        <v>164</v>
      </c>
      <c r="D85" s="27" t="s">
        <v>39</v>
      </c>
      <c r="E85" s="27" t="s">
        <v>105</v>
      </c>
      <c r="F85" s="78">
        <v>0</v>
      </c>
      <c r="G85" s="45"/>
    </row>
    <row r="86" s="62" customFormat="true" ht="30" customHeight="true" spans="1:7">
      <c r="A86" s="29"/>
      <c r="B86" s="29" t="s">
        <v>165</v>
      </c>
      <c r="C86" s="30" t="s">
        <v>166</v>
      </c>
      <c r="D86" s="29" t="s">
        <v>39</v>
      </c>
      <c r="E86" s="29" t="s">
        <v>96</v>
      </c>
      <c r="F86" s="78">
        <v>0</v>
      </c>
      <c r="G86" s="59"/>
    </row>
    <row r="87" s="62" customFormat="true" ht="30" customHeight="true" spans="1:7">
      <c r="A87" s="29"/>
      <c r="B87" s="29" t="s">
        <v>167</v>
      </c>
      <c r="C87" s="30" t="s">
        <v>168</v>
      </c>
      <c r="D87" s="29" t="s">
        <v>39</v>
      </c>
      <c r="E87" s="27" t="s">
        <v>96</v>
      </c>
      <c r="F87" s="78">
        <v>0</v>
      </c>
      <c r="G87" s="29"/>
    </row>
    <row r="88" s="62" customFormat="true" ht="30" customHeight="true" spans="1:7">
      <c r="A88" s="29"/>
      <c r="B88" s="29" t="s">
        <v>169</v>
      </c>
      <c r="C88" s="28" t="s">
        <v>170</v>
      </c>
      <c r="D88" s="27" t="s">
        <v>39</v>
      </c>
      <c r="E88" s="27" t="s">
        <v>105</v>
      </c>
      <c r="F88" s="78">
        <v>0</v>
      </c>
      <c r="G88" s="45"/>
    </row>
    <row r="89" s="62" customFormat="true" ht="30" customHeight="true" spans="1:7">
      <c r="A89" s="29"/>
      <c r="B89" s="29" t="s">
        <v>171</v>
      </c>
      <c r="C89" s="28" t="s">
        <v>172</v>
      </c>
      <c r="D89" s="27" t="s">
        <v>39</v>
      </c>
      <c r="E89" s="27" t="s">
        <v>96</v>
      </c>
      <c r="F89" s="78"/>
      <c r="G89" s="45" t="s">
        <v>173</v>
      </c>
    </row>
    <row r="90" s="62" customFormat="true" ht="30" customHeight="true" spans="1:7">
      <c r="A90" s="29"/>
      <c r="B90" s="29" t="s">
        <v>174</v>
      </c>
      <c r="C90" s="28" t="s">
        <v>175</v>
      </c>
      <c r="D90" s="27" t="s">
        <v>39</v>
      </c>
      <c r="E90" s="27" t="s">
        <v>66</v>
      </c>
      <c r="F90" s="78">
        <v>93.67</v>
      </c>
      <c r="G90" s="45"/>
    </row>
    <row r="91" s="62" customFormat="true" ht="30" customHeight="true" spans="1:7">
      <c r="A91" s="29"/>
      <c r="B91" s="29" t="s">
        <v>176</v>
      </c>
      <c r="C91" s="28" t="s">
        <v>177</v>
      </c>
      <c r="D91" s="27" t="s">
        <v>39</v>
      </c>
      <c r="E91" s="27" t="s">
        <v>96</v>
      </c>
      <c r="F91" s="78">
        <v>0</v>
      </c>
      <c r="G91" s="45"/>
    </row>
    <row r="92" s="62" customFormat="true" ht="30" customHeight="true" spans="1:7">
      <c r="A92" s="29"/>
      <c r="B92" s="29"/>
      <c r="C92" s="28" t="s">
        <v>178</v>
      </c>
      <c r="D92" s="27" t="s">
        <v>39</v>
      </c>
      <c r="E92" s="27" t="s">
        <v>96</v>
      </c>
      <c r="F92" s="27">
        <v>0</v>
      </c>
      <c r="G92" s="45"/>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2"/>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1:B92"/>
    <mergeCell ref="F11:F15"/>
    <mergeCell ref="G4:G8"/>
    <mergeCell ref="G34:G35"/>
  </mergeCells>
  <pageMargins left="0.75" right="0.75" top="1" bottom="1" header="0.5" footer="0.5"/>
  <pageSetup paperSize="9" scale="58"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92"/>
  <sheetViews>
    <sheetView workbookViewId="0">
      <selection activeCell="B8" sqref="B8"/>
    </sheetView>
  </sheetViews>
  <sheetFormatPr defaultColWidth="9" defaultRowHeight="14.05" outlineLevelCol="6"/>
  <cols>
    <col min="1" max="1" width="13.584" style="60" customWidth="true"/>
    <col min="2" max="2" width="23.752" style="60" customWidth="true"/>
    <col min="3" max="3" width="36.624" style="60" customWidth="true"/>
    <col min="4" max="4" width="12.024" style="60" customWidth="true"/>
    <col min="5" max="5" width="9.504" style="60" customWidth="true"/>
    <col min="6" max="6" width="13.376" style="60" customWidth="true"/>
    <col min="7" max="7" width="29.128" style="60" customWidth="true"/>
    <col min="8" max="16384" width="9" style="60"/>
  </cols>
  <sheetData>
    <row r="1" ht="18.75" spans="1:1">
      <c r="A1" s="63" t="s">
        <v>0</v>
      </c>
    </row>
    <row r="2" ht="33" customHeight="true" spans="1:7">
      <c r="A2" s="64" t="s">
        <v>1</v>
      </c>
      <c r="B2" s="64"/>
      <c r="C2" s="64"/>
      <c r="D2" s="64"/>
      <c r="E2" s="64"/>
      <c r="F2" s="64"/>
      <c r="G2" s="64"/>
    </row>
    <row r="3" ht="30" customHeight="true" spans="1:7">
      <c r="A3" s="12" t="s">
        <v>2</v>
      </c>
      <c r="B3" s="12">
        <v>2023</v>
      </c>
      <c r="C3" s="12" t="s">
        <v>3</v>
      </c>
      <c r="D3" s="12" t="s">
        <v>236</v>
      </c>
      <c r="E3" s="12"/>
      <c r="F3" s="12"/>
      <c r="G3" s="12"/>
    </row>
    <row r="4" s="1" customFormat="true" ht="30" customHeight="true" spans="1:7">
      <c r="A4" s="13" t="s">
        <v>5</v>
      </c>
      <c r="B4" s="14" t="s">
        <v>6</v>
      </c>
      <c r="C4" s="14">
        <f>红海湾!C4+华侨区!C4+市农业农村局!C4+市水务局!C4+市林业局!C4+市交通局!C4</f>
        <v>2576.2</v>
      </c>
      <c r="D4" s="14"/>
      <c r="E4" s="14"/>
      <c r="F4" s="14"/>
      <c r="G4" s="38" t="s">
        <v>7</v>
      </c>
    </row>
    <row r="5" s="1" customFormat="true" ht="30" customHeight="true" spans="1:7">
      <c r="A5" s="13"/>
      <c r="B5" s="13" t="s">
        <v>8</v>
      </c>
      <c r="C5" s="14">
        <f>红海湾!C5+华侨区!C5+市农业农村局!C5+市水务局!C5+市林业局!C5+市交通局!C5</f>
        <v>1951.4</v>
      </c>
      <c r="D5" s="14"/>
      <c r="E5" s="14"/>
      <c r="F5" s="14"/>
      <c r="G5" s="38"/>
    </row>
    <row r="6" s="1" customFormat="true" ht="30" customHeight="true" spans="1:7">
      <c r="A6" s="13"/>
      <c r="B6" s="14" t="s">
        <v>9</v>
      </c>
      <c r="C6" s="14">
        <f>红海湾!C6+华侨区!C6+市农业农村局!C6+市水务局!C6+市林业局!C6+市交通局!C6</f>
        <v>181.9</v>
      </c>
      <c r="D6" s="14"/>
      <c r="E6" s="14"/>
      <c r="F6" s="14"/>
      <c r="G6" s="38"/>
    </row>
    <row r="7" s="1" customFormat="true" ht="30" customHeight="true" spans="1:7">
      <c r="A7" s="13"/>
      <c r="B7" s="14" t="s">
        <v>10</v>
      </c>
      <c r="C7" s="14">
        <f>红海湾!C7+华侨区!C7+市农业农村局!C7+市水务局!C7+市林业局!C7+市交通局!C7</f>
        <v>442.4</v>
      </c>
      <c r="D7" s="14"/>
      <c r="E7" s="14"/>
      <c r="F7" s="14"/>
      <c r="G7" s="38"/>
    </row>
    <row r="8" s="1" customFormat="true" ht="30" customHeight="true" spans="1:7">
      <c r="A8" s="13"/>
      <c r="B8" s="14" t="s">
        <v>11</v>
      </c>
      <c r="C8" s="14">
        <f>红海湾!C8+华侨区!C8+市农业农村局!C8+市水务局!C8+市林业局!C8+市交通局!C8</f>
        <v>0.5</v>
      </c>
      <c r="D8" s="14"/>
      <c r="E8" s="14"/>
      <c r="F8" s="14"/>
      <c r="G8" s="38"/>
    </row>
    <row r="9" s="2" customFormat="true" ht="50" customHeight="true" spans="1:7">
      <c r="A9" s="13" t="s">
        <v>12</v>
      </c>
      <c r="B9" s="17" t="s">
        <v>13</v>
      </c>
      <c r="C9" s="18"/>
      <c r="D9" s="18"/>
      <c r="E9" s="18"/>
      <c r="F9" s="18"/>
      <c r="G9" s="18"/>
    </row>
    <row r="10" s="61" customFormat="true" ht="35" customHeight="true" spans="1:7">
      <c r="A10" s="20" t="s">
        <v>14</v>
      </c>
      <c r="B10" s="20" t="s">
        <v>15</v>
      </c>
      <c r="C10" s="20" t="s">
        <v>16</v>
      </c>
      <c r="D10" s="20" t="s">
        <v>17</v>
      </c>
      <c r="E10" s="20" t="s">
        <v>18</v>
      </c>
      <c r="F10" s="20" t="s">
        <v>19</v>
      </c>
      <c r="G10" s="20" t="s">
        <v>20</v>
      </c>
    </row>
    <row r="11" s="61" customFormat="true" ht="30" customHeight="true" spans="1:7">
      <c r="A11" s="21" t="s">
        <v>21</v>
      </c>
      <c r="B11" s="21" t="s">
        <v>22</v>
      </c>
      <c r="C11" s="22" t="s">
        <v>23</v>
      </c>
      <c r="D11" s="21" t="s">
        <v>24</v>
      </c>
      <c r="E11" s="21" t="s">
        <v>25</v>
      </c>
      <c r="F11" s="21" t="s">
        <v>26</v>
      </c>
      <c r="G11" s="21"/>
    </row>
    <row r="12" s="61" customFormat="true" ht="30" customHeight="true" spans="1:7">
      <c r="A12" s="21"/>
      <c r="B12" s="21"/>
      <c r="C12" s="22" t="s">
        <v>27</v>
      </c>
      <c r="D12" s="21" t="s">
        <v>24</v>
      </c>
      <c r="E12" s="21" t="s">
        <v>25</v>
      </c>
      <c r="F12" s="21"/>
      <c r="G12" s="21"/>
    </row>
    <row r="13" s="61" customFormat="true" ht="30" customHeight="true" spans="1:7">
      <c r="A13" s="21"/>
      <c r="B13" s="21"/>
      <c r="C13" s="22" t="s">
        <v>28</v>
      </c>
      <c r="D13" s="21" t="s">
        <v>24</v>
      </c>
      <c r="E13" s="21" t="s">
        <v>25</v>
      </c>
      <c r="F13" s="21"/>
      <c r="G13" s="42" t="s">
        <v>29</v>
      </c>
    </row>
    <row r="14" s="61" customFormat="true" ht="30" customHeight="true" spans="1:7">
      <c r="A14" s="21"/>
      <c r="B14" s="21" t="s">
        <v>30</v>
      </c>
      <c r="C14" s="22" t="s">
        <v>31</v>
      </c>
      <c r="D14" s="21" t="s">
        <v>24</v>
      </c>
      <c r="E14" s="21" t="s">
        <v>25</v>
      </c>
      <c r="F14" s="21"/>
      <c r="G14" s="43" t="s">
        <v>32</v>
      </c>
    </row>
    <row r="15" s="61" customFormat="true" ht="30" customHeight="true" spans="1:7">
      <c r="A15" s="21"/>
      <c r="B15" s="21" t="s">
        <v>33</v>
      </c>
      <c r="C15" s="22" t="s">
        <v>34</v>
      </c>
      <c r="D15" s="21" t="s">
        <v>35</v>
      </c>
      <c r="E15" s="21" t="s">
        <v>25</v>
      </c>
      <c r="F15" s="21"/>
      <c r="G15" s="21"/>
    </row>
    <row r="16" s="62" customFormat="true" ht="30" customHeight="true" spans="1:7">
      <c r="A16" s="21" t="s">
        <v>36</v>
      </c>
      <c r="B16" s="21" t="s">
        <v>37</v>
      </c>
      <c r="C16" s="23" t="s">
        <v>38</v>
      </c>
      <c r="D16" s="21" t="s">
        <v>39</v>
      </c>
      <c r="E16" s="14" t="s">
        <v>40</v>
      </c>
      <c r="F16" s="24">
        <f>红海湾!F16+华侨区!F16+市农业农村局!F16+市水务局!F16+市林业局!F16+市交通局!F16</f>
        <v>0</v>
      </c>
      <c r="G16" s="22"/>
    </row>
    <row r="17" s="62" customFormat="true" ht="30" customHeight="true" spans="1:7">
      <c r="A17" s="21"/>
      <c r="B17" s="21"/>
      <c r="C17" s="23" t="s">
        <v>41</v>
      </c>
      <c r="D17" s="21" t="s">
        <v>24</v>
      </c>
      <c r="E17" s="14" t="s">
        <v>42</v>
      </c>
      <c r="F17" s="24">
        <f>红海湾!F17+华侨区!F17+市农业农村局!F17+市水务局!F17+市林业局!F17+市交通局!F17</f>
        <v>0</v>
      </c>
      <c r="G17" s="21"/>
    </row>
    <row r="18" s="62" customFormat="true" ht="30" customHeight="true" spans="1:7">
      <c r="A18" s="21"/>
      <c r="B18" s="21"/>
      <c r="C18" s="23" t="s">
        <v>43</v>
      </c>
      <c r="D18" s="21" t="s">
        <v>44</v>
      </c>
      <c r="E18" s="14" t="s">
        <v>45</v>
      </c>
      <c r="F18" s="24" t="s">
        <v>46</v>
      </c>
      <c r="G18" s="21"/>
    </row>
    <row r="19" s="62" customFormat="true" ht="30" customHeight="true" spans="1:7">
      <c r="A19" s="21"/>
      <c r="B19" s="21" t="s">
        <v>47</v>
      </c>
      <c r="C19" s="22" t="s">
        <v>48</v>
      </c>
      <c r="D19" s="21" t="s">
        <v>39</v>
      </c>
      <c r="E19" s="21" t="s">
        <v>49</v>
      </c>
      <c r="F19" s="24">
        <f>红海湾!F19+华侨区!F19+市农业农村局!F19+市水务局!F19+市林业局!F19+市交通局!F19</f>
        <v>0</v>
      </c>
      <c r="G19" s="45"/>
    </row>
    <row r="20" s="62" customFormat="true" ht="30" customHeight="true" spans="1:7">
      <c r="A20" s="21"/>
      <c r="B20" s="21"/>
      <c r="C20" s="22" t="s">
        <v>50</v>
      </c>
      <c r="D20" s="21" t="s">
        <v>39</v>
      </c>
      <c r="E20" s="21" t="s">
        <v>49</v>
      </c>
      <c r="F20" s="24">
        <f>红海湾!F20+华侨区!F20+市农业农村局!F20+市水务局!F20+市林业局!F20+市交通局!F20</f>
        <v>260</v>
      </c>
      <c r="G20" s="45"/>
    </row>
    <row r="21" s="62" customFormat="true" ht="30" customHeight="true" spans="1:7">
      <c r="A21" s="21"/>
      <c r="B21" s="21"/>
      <c r="C21" s="22" t="s">
        <v>51</v>
      </c>
      <c r="D21" s="21" t="s">
        <v>44</v>
      </c>
      <c r="E21" s="14" t="s">
        <v>45</v>
      </c>
      <c r="F21" s="24" t="s">
        <v>46</v>
      </c>
      <c r="G21" s="45"/>
    </row>
    <row r="22" s="5" customFormat="true" ht="30" customHeight="true" spans="1:7">
      <c r="A22" s="21"/>
      <c r="B22" s="21"/>
      <c r="C22" s="23" t="s">
        <v>52</v>
      </c>
      <c r="D22" s="14" t="s">
        <v>39</v>
      </c>
      <c r="E22" s="21" t="s">
        <v>53</v>
      </c>
      <c r="F22" s="24">
        <f>红海湾!F22+华侨区!F22+市农业农村局!F22+市水务局!F22+市林业局!F22+市交通局!F22</f>
        <v>2</v>
      </c>
      <c r="G22" s="45" t="s">
        <v>54</v>
      </c>
    </row>
    <row r="23" s="62" customFormat="true" ht="30" customHeight="true" spans="1:7">
      <c r="A23" s="21"/>
      <c r="B23" s="21" t="s">
        <v>55</v>
      </c>
      <c r="C23" s="22" t="s">
        <v>56</v>
      </c>
      <c r="D23" s="21" t="s">
        <v>39</v>
      </c>
      <c r="E23" s="24" t="s">
        <v>57</v>
      </c>
      <c r="F23" s="24">
        <f>红海湾!F23+华侨区!F23+市农业农村局!F23+市水务局!F23+市林业局!F23+市交通局!F23</f>
        <v>34280</v>
      </c>
      <c r="G23" s="45" t="s">
        <v>58</v>
      </c>
    </row>
    <row r="24" s="62" customFormat="true" ht="30" customHeight="true" spans="1:7">
      <c r="A24" s="21"/>
      <c r="B24" s="21"/>
      <c r="C24" s="22" t="s">
        <v>59</v>
      </c>
      <c r="D24" s="21" t="s">
        <v>39</v>
      </c>
      <c r="E24" s="21" t="s">
        <v>60</v>
      </c>
      <c r="F24" s="24">
        <f>红海湾!F24+华侨区!F24+市农业农村局!F24+市水务局!F24+市林业局!F24+市交通局!F24</f>
        <v>1.13</v>
      </c>
      <c r="G24" s="45" t="s">
        <v>58</v>
      </c>
    </row>
    <row r="25" s="62" customFormat="true" ht="30" customHeight="true" spans="1:7">
      <c r="A25" s="21"/>
      <c r="B25" s="21"/>
      <c r="C25" s="22" t="s">
        <v>61</v>
      </c>
      <c r="D25" s="21" t="s">
        <v>62</v>
      </c>
      <c r="E25" s="14" t="s">
        <v>25</v>
      </c>
      <c r="F25" s="86">
        <v>0.7875</v>
      </c>
      <c r="G25" s="45" t="s">
        <v>237</v>
      </c>
    </row>
    <row r="26" s="62" customFormat="true" ht="30" customHeight="true" spans="1:7">
      <c r="A26" s="21"/>
      <c r="B26" s="21"/>
      <c r="C26" s="22" t="s">
        <v>63</v>
      </c>
      <c r="D26" s="21" t="s">
        <v>44</v>
      </c>
      <c r="E26" s="14" t="s">
        <v>45</v>
      </c>
      <c r="F26" s="24" t="s">
        <v>46</v>
      </c>
      <c r="G26" s="45"/>
    </row>
    <row r="27" s="62" customFormat="true" ht="30" customHeight="true" spans="1:7">
      <c r="A27" s="21"/>
      <c r="B27" s="21" t="s">
        <v>64</v>
      </c>
      <c r="C27" s="22" t="s">
        <v>65</v>
      </c>
      <c r="D27" s="21" t="s">
        <v>39</v>
      </c>
      <c r="E27" s="21" t="s">
        <v>66</v>
      </c>
      <c r="F27" s="24">
        <f>红海湾!F27+华侨区!F27+市农业农村局!F27+市水务局!F27+市林业局!F27+市交通局!F27</f>
        <v>0</v>
      </c>
      <c r="G27" s="21"/>
    </row>
    <row r="28" s="62" customFormat="true" ht="30" customHeight="true" spans="1:7">
      <c r="A28" s="21"/>
      <c r="B28" s="21"/>
      <c r="C28" s="22" t="s">
        <v>67</v>
      </c>
      <c r="D28" s="21" t="s">
        <v>39</v>
      </c>
      <c r="E28" s="21" t="s">
        <v>66</v>
      </c>
      <c r="F28" s="24">
        <f>红海湾!F28+华侨区!F28+市农业农村局!F28+市水务局!F28+市林业局!F28+市交通局!F28</f>
        <v>0</v>
      </c>
      <c r="G28" s="21"/>
    </row>
    <row r="29" s="62" customFormat="true" ht="30" customHeight="true" spans="1:7">
      <c r="A29" s="21"/>
      <c r="B29" s="21"/>
      <c r="C29" s="22" t="s">
        <v>68</v>
      </c>
      <c r="D29" s="21" t="s">
        <v>39</v>
      </c>
      <c r="E29" s="21" t="s">
        <v>66</v>
      </c>
      <c r="F29" s="24">
        <f>红海湾!F29+华侨区!F29+市农业农村局!F29+市水务局!F29+市林业局!F29+市交通局!F29</f>
        <v>0</v>
      </c>
      <c r="G29" s="21"/>
    </row>
    <row r="30" s="62" customFormat="true" ht="30" customHeight="true" spans="1:7">
      <c r="A30" s="21"/>
      <c r="B30" s="21"/>
      <c r="C30" s="22" t="s">
        <v>69</v>
      </c>
      <c r="D30" s="21" t="s">
        <v>70</v>
      </c>
      <c r="E30" s="21" t="s">
        <v>45</v>
      </c>
      <c r="F30" s="24">
        <f>红海湾!F30+华侨区!F30+市农业农村局!F30+市水务局!F30+市林业局!F30+市交通局!F30</f>
        <v>0</v>
      </c>
      <c r="G30" s="21"/>
    </row>
    <row r="31" s="62" customFormat="true" ht="30" customHeight="true" spans="1:7">
      <c r="A31" s="21"/>
      <c r="B31" s="21"/>
      <c r="C31" s="22" t="s">
        <v>71</v>
      </c>
      <c r="D31" s="21" t="s">
        <v>39</v>
      </c>
      <c r="E31" s="21" t="s">
        <v>66</v>
      </c>
      <c r="F31" s="24">
        <f>红海湾!F31+华侨区!F31+市农业农村局!F31+市水务局!F31+市林业局!F31+市交通局!F31</f>
        <v>0</v>
      </c>
      <c r="G31" s="21"/>
    </row>
    <row r="32" s="62" customFormat="true" ht="30" customHeight="true" spans="1:7">
      <c r="A32" s="21"/>
      <c r="B32" s="21" t="s">
        <v>72</v>
      </c>
      <c r="C32" s="23" t="s">
        <v>73</v>
      </c>
      <c r="D32" s="24" t="s">
        <v>39</v>
      </c>
      <c r="E32" s="24" t="s">
        <v>57</v>
      </c>
      <c r="F32" s="24"/>
      <c r="G32" s="45" t="s">
        <v>74</v>
      </c>
    </row>
    <row r="33" s="62" customFormat="true" ht="30" customHeight="true" spans="1:7">
      <c r="A33" s="21"/>
      <c r="B33" s="21"/>
      <c r="C33" s="23" t="s">
        <v>75</v>
      </c>
      <c r="D33" s="24" t="s">
        <v>39</v>
      </c>
      <c r="E33" s="24" t="s">
        <v>57</v>
      </c>
      <c r="F33" s="24">
        <f>红海湾!F33+华侨区!F33+市农业农村局!F33+市水务局!F33+市林业局!F33+市交通局!F33</f>
        <v>0</v>
      </c>
      <c r="G33" s="21"/>
    </row>
    <row r="34" s="62" customFormat="true" ht="30" customHeight="true" spans="1:7">
      <c r="A34" s="21"/>
      <c r="B34" s="14" t="s">
        <v>76</v>
      </c>
      <c r="C34" s="23" t="s">
        <v>77</v>
      </c>
      <c r="D34" s="14" t="s">
        <v>62</v>
      </c>
      <c r="E34" s="14" t="s">
        <v>25</v>
      </c>
      <c r="F34" s="24">
        <v>90</v>
      </c>
      <c r="G34" s="28" t="s">
        <v>78</v>
      </c>
    </row>
    <row r="35" s="62" customFormat="true" ht="30" customHeight="true" spans="1:7">
      <c r="A35" s="21"/>
      <c r="B35" s="14"/>
      <c r="C35" s="23" t="s">
        <v>79</v>
      </c>
      <c r="D35" s="14" t="s">
        <v>62</v>
      </c>
      <c r="E35" s="14" t="s">
        <v>25</v>
      </c>
      <c r="F35" s="24">
        <v>70</v>
      </c>
      <c r="G35" s="28"/>
    </row>
    <row r="36" s="62" customFormat="true" ht="30" customHeight="true" spans="1:7">
      <c r="A36" s="21"/>
      <c r="B36" s="14"/>
      <c r="C36" s="23" t="s">
        <v>80</v>
      </c>
      <c r="D36" s="14" t="s">
        <v>62</v>
      </c>
      <c r="E36" s="14" t="s">
        <v>25</v>
      </c>
      <c r="F36" s="24"/>
      <c r="G36" s="45" t="s">
        <v>81</v>
      </c>
    </row>
    <row r="37" s="62" customFormat="true" ht="30" customHeight="true" spans="1:7">
      <c r="A37" s="21"/>
      <c r="B37" s="14"/>
      <c r="C37" s="23" t="s">
        <v>82</v>
      </c>
      <c r="D37" s="14" t="s">
        <v>62</v>
      </c>
      <c r="E37" s="14" t="s">
        <v>25</v>
      </c>
      <c r="F37" s="24">
        <v>100</v>
      </c>
      <c r="G37" s="45"/>
    </row>
    <row r="38" s="62" customFormat="true" ht="30" customHeight="true" spans="1:7">
      <c r="A38" s="21"/>
      <c r="B38" s="14"/>
      <c r="C38" s="23" t="s">
        <v>83</v>
      </c>
      <c r="D38" s="14" t="s">
        <v>44</v>
      </c>
      <c r="E38" s="14" t="s">
        <v>45</v>
      </c>
      <c r="F38" s="24" t="s">
        <v>46</v>
      </c>
      <c r="G38" s="45"/>
    </row>
    <row r="39" s="62" customFormat="true" ht="30" customHeight="true" spans="1:7">
      <c r="A39" s="25" t="s">
        <v>36</v>
      </c>
      <c r="B39" s="14" t="s">
        <v>84</v>
      </c>
      <c r="C39" s="23" t="s">
        <v>85</v>
      </c>
      <c r="D39" s="14" t="s">
        <v>39</v>
      </c>
      <c r="E39" s="14" t="s">
        <v>86</v>
      </c>
      <c r="F39" s="24">
        <f>红海湾!F39+华侨区!F39+市农业农村局!F39+市水务局!F39+市林业局!F39+市交通局!F39</f>
        <v>2</v>
      </c>
      <c r="G39" s="45"/>
    </row>
    <row r="40" s="62" customFormat="true" ht="30" customHeight="true" spans="1:7">
      <c r="A40" s="26"/>
      <c r="B40" s="14"/>
      <c r="C40" s="23" t="s">
        <v>87</v>
      </c>
      <c r="D40" s="14" t="s">
        <v>39</v>
      </c>
      <c r="E40" s="14" t="s">
        <v>88</v>
      </c>
      <c r="F40" s="24">
        <f>红海湾!F40+华侨区!F40+市农业农村局!F40+市水务局!F40+市林业局!F40+市交通局!F40</f>
        <v>0.061</v>
      </c>
      <c r="G40" s="45"/>
    </row>
    <row r="41" s="6" customFormat="true" ht="30" customHeight="true" spans="1:7">
      <c r="A41" s="26"/>
      <c r="B41" s="21" t="s">
        <v>89</v>
      </c>
      <c r="C41" s="22" t="s">
        <v>90</v>
      </c>
      <c r="D41" s="21" t="s">
        <v>39</v>
      </c>
      <c r="E41" s="21" t="s">
        <v>25</v>
      </c>
      <c r="F41" s="24">
        <v>50</v>
      </c>
      <c r="G41" s="21"/>
    </row>
    <row r="42" s="6" customFormat="true" ht="30" customHeight="true" spans="1:7">
      <c r="A42" s="26"/>
      <c r="B42" s="21"/>
      <c r="C42" s="22" t="s">
        <v>91</v>
      </c>
      <c r="D42" s="21" t="s">
        <v>39</v>
      </c>
      <c r="E42" s="21" t="s">
        <v>25</v>
      </c>
      <c r="F42" s="24"/>
      <c r="G42" s="21"/>
    </row>
    <row r="43" s="6" customFormat="true" ht="30" customHeight="true" spans="1:7">
      <c r="A43" s="26"/>
      <c r="B43" s="21"/>
      <c r="C43" s="22" t="s">
        <v>92</v>
      </c>
      <c r="D43" s="21" t="s">
        <v>39</v>
      </c>
      <c r="E43" s="21" t="s">
        <v>25</v>
      </c>
      <c r="F43" s="24">
        <v>30</v>
      </c>
      <c r="G43" s="21"/>
    </row>
    <row r="44" s="6" customFormat="true" ht="30" customHeight="true" spans="1:7">
      <c r="A44" s="26"/>
      <c r="B44" s="21"/>
      <c r="C44" s="22" t="s">
        <v>93</v>
      </c>
      <c r="D44" s="21" t="s">
        <v>39</v>
      </c>
      <c r="E44" s="21" t="s">
        <v>25</v>
      </c>
      <c r="F44" s="24"/>
      <c r="G44" s="21"/>
    </row>
    <row r="45" s="6" customFormat="true" ht="30" customHeight="true" spans="1:7">
      <c r="A45" s="26"/>
      <c r="B45" s="21" t="s">
        <v>94</v>
      </c>
      <c r="C45" s="22" t="s">
        <v>95</v>
      </c>
      <c r="D45" s="21" t="s">
        <v>39</v>
      </c>
      <c r="E45" s="21" t="s">
        <v>96</v>
      </c>
      <c r="F45" s="21"/>
      <c r="G45" s="45" t="s">
        <v>97</v>
      </c>
    </row>
    <row r="46" s="6" customFormat="true" ht="30" customHeight="true" spans="1:7">
      <c r="A46" s="26"/>
      <c r="B46" s="21"/>
      <c r="C46" s="22" t="s">
        <v>98</v>
      </c>
      <c r="D46" s="21" t="s">
        <v>62</v>
      </c>
      <c r="E46" s="21" t="s">
        <v>25</v>
      </c>
      <c r="F46" s="24">
        <f>红海湾!F46+华侨区!F46+市农业农村局!F46+市水务局!F46+市林业局!F46+市交通局!F46</f>
        <v>0</v>
      </c>
      <c r="G46" s="45"/>
    </row>
    <row r="47" s="6" customFormat="true" ht="30" customHeight="true" spans="1:7">
      <c r="A47" s="26"/>
      <c r="B47" s="21"/>
      <c r="C47" s="23" t="s">
        <v>99</v>
      </c>
      <c r="D47" s="21" t="s">
        <v>70</v>
      </c>
      <c r="E47" s="21" t="s">
        <v>45</v>
      </c>
      <c r="F47" s="24">
        <f>红海湾!F47+华侨区!F47+市农业农村局!F47+市水务局!F47+市林业局!F47+市交通局!F47</f>
        <v>0</v>
      </c>
      <c r="G47" s="45"/>
    </row>
    <row r="48" s="62" customFormat="true" ht="30" customHeight="true" spans="1:7">
      <c r="A48" s="26"/>
      <c r="B48" s="27" t="s">
        <v>100</v>
      </c>
      <c r="C48" s="28" t="s">
        <v>101</v>
      </c>
      <c r="D48" s="27" t="s">
        <v>39</v>
      </c>
      <c r="E48" s="27" t="s">
        <v>102</v>
      </c>
      <c r="F48" s="24">
        <f>红海湾!F48+华侨区!F48+市农业农村局!F48+市水务局!F48+市林业局!F48+市交通局!F48</f>
        <v>100</v>
      </c>
      <c r="G48" s="45"/>
    </row>
    <row r="49" s="62" customFormat="true" ht="30" customHeight="true" spans="1:7">
      <c r="A49" s="26"/>
      <c r="B49" s="29" t="s">
        <v>103</v>
      </c>
      <c r="C49" s="28" t="s">
        <v>104</v>
      </c>
      <c r="D49" s="27" t="s">
        <v>39</v>
      </c>
      <c r="E49" s="27" t="s">
        <v>105</v>
      </c>
      <c r="F49" s="24">
        <f>红海湾!F49+华侨区!F49+市农业农村局!F49+市水务局!F49+市林业局!F49+市交通局!F49</f>
        <v>0</v>
      </c>
      <c r="G49" s="45" t="s">
        <v>106</v>
      </c>
    </row>
    <row r="50" s="62" customFormat="true" ht="30" customHeight="true" spans="1:7">
      <c r="A50" s="26"/>
      <c r="B50" s="29"/>
      <c r="C50" s="28" t="s">
        <v>107</v>
      </c>
      <c r="D50" s="27" t="s">
        <v>39</v>
      </c>
      <c r="E50" s="27" t="s">
        <v>108</v>
      </c>
      <c r="F50" s="24">
        <f>红海湾!F50+华侨区!F50+市农业农村局!F50+市水务局!F50+市林业局!F50+市交通局!F50</f>
        <v>3</v>
      </c>
      <c r="G50" s="45"/>
    </row>
    <row r="51" s="62" customFormat="true" ht="30" customHeight="true" spans="1:7">
      <c r="A51" s="26"/>
      <c r="B51" s="29"/>
      <c r="C51" s="28" t="s">
        <v>109</v>
      </c>
      <c r="D51" s="27" t="s">
        <v>39</v>
      </c>
      <c r="E51" s="27" t="s">
        <v>40</v>
      </c>
      <c r="F51" s="24">
        <f>红海湾!F51+华侨区!F51+市农业农村局!F51+市水务局!F51+市林业局!F51+市交通局!F51</f>
        <v>0</v>
      </c>
      <c r="G51" s="45"/>
    </row>
    <row r="52" s="62" customFormat="true" ht="30" customHeight="true" spans="1:7">
      <c r="A52" s="26"/>
      <c r="B52" s="29"/>
      <c r="C52" s="28" t="s">
        <v>110</v>
      </c>
      <c r="D52" s="27" t="s">
        <v>39</v>
      </c>
      <c r="E52" s="27" t="s">
        <v>66</v>
      </c>
      <c r="F52" s="24">
        <f>红海湾!F52+华侨区!F52+市农业农村局!F52+市水务局!F52+市林业局!F52+市交通局!F52</f>
        <v>0</v>
      </c>
      <c r="G52" s="45"/>
    </row>
    <row r="53" s="62" customFormat="true" ht="30" customHeight="true" spans="1:7">
      <c r="A53" s="26"/>
      <c r="B53" s="27" t="s">
        <v>111</v>
      </c>
      <c r="C53" s="30" t="s">
        <v>112</v>
      </c>
      <c r="D53" s="27" t="s">
        <v>39</v>
      </c>
      <c r="E53" s="27" t="s">
        <v>113</v>
      </c>
      <c r="F53" s="24">
        <f>红海湾!F53+华侨区!F53+市农业农村局!F53+市水务局!F53+市林业局!F53+市交通局!F53</f>
        <v>0</v>
      </c>
      <c r="G53" s="45"/>
    </row>
    <row r="54" s="62" customFormat="true" ht="30" customHeight="true" spans="1:7">
      <c r="A54" s="26"/>
      <c r="B54" s="27" t="s">
        <v>114</v>
      </c>
      <c r="C54" s="30" t="s">
        <v>115</v>
      </c>
      <c r="D54" s="27" t="s">
        <v>39</v>
      </c>
      <c r="E54" s="27" t="s">
        <v>66</v>
      </c>
      <c r="F54" s="24">
        <f>红海湾!F54+华侨区!F54+市农业农村局!F54+市水务局!F54+市林业局!F54+市交通局!F54</f>
        <v>0</v>
      </c>
      <c r="G54" s="45"/>
    </row>
    <row r="55" s="62" customFormat="true" ht="30" customHeight="true" spans="1:7">
      <c r="A55" s="26"/>
      <c r="B55" s="27"/>
      <c r="C55" s="30" t="s">
        <v>116</v>
      </c>
      <c r="D55" s="27" t="s">
        <v>39</v>
      </c>
      <c r="E55" s="27" t="s">
        <v>25</v>
      </c>
      <c r="F55" s="24">
        <f>红海湾!F55+华侨区!F55+市农业农村局!F55+市水务局!F55+市林业局!F55+市交通局!F55</f>
        <v>0</v>
      </c>
      <c r="G55" s="45"/>
    </row>
    <row r="56" s="62" customFormat="true" ht="30" customHeight="true" spans="1:7">
      <c r="A56" s="26"/>
      <c r="B56" s="27"/>
      <c r="C56" s="28" t="s">
        <v>117</v>
      </c>
      <c r="D56" s="27" t="s">
        <v>39</v>
      </c>
      <c r="E56" s="27" t="s">
        <v>105</v>
      </c>
      <c r="F56" s="24">
        <f>红海湾!F56+华侨区!F56+市农业农村局!F56+市水务局!F56+市林业局!F56+市交通局!F56</f>
        <v>0</v>
      </c>
      <c r="G56" s="45"/>
    </row>
    <row r="57" s="62" customFormat="true" ht="30" customHeight="true" spans="1:7">
      <c r="A57" s="26"/>
      <c r="B57" s="27"/>
      <c r="C57" s="30" t="s">
        <v>118</v>
      </c>
      <c r="D57" s="27" t="s">
        <v>39</v>
      </c>
      <c r="E57" s="27" t="s">
        <v>105</v>
      </c>
      <c r="F57" s="24">
        <f>红海湾!F57+华侨区!F57+市农业农村局!F57+市水务局!F57+市林业局!F57+市交通局!F57</f>
        <v>0</v>
      </c>
      <c r="G57" s="45"/>
    </row>
    <row r="58" s="62" customFormat="true" ht="30" customHeight="true" spans="1:7">
      <c r="A58" s="26"/>
      <c r="B58" s="27"/>
      <c r="C58" s="28" t="s">
        <v>119</v>
      </c>
      <c r="D58" s="27" t="s">
        <v>39</v>
      </c>
      <c r="E58" s="27" t="s">
        <v>66</v>
      </c>
      <c r="F58" s="24">
        <f>红海湾!F58+华侨区!F58+市农业农村局!F58+市水务局!F58+市林业局!F58+市交通局!F58</f>
        <v>0</v>
      </c>
      <c r="G58" s="45"/>
    </row>
    <row r="59" s="62" customFormat="true" ht="30" customHeight="true" spans="1:7">
      <c r="A59" s="26"/>
      <c r="B59" s="29" t="s">
        <v>120</v>
      </c>
      <c r="C59" s="28" t="s">
        <v>121</v>
      </c>
      <c r="D59" s="27" t="s">
        <v>39</v>
      </c>
      <c r="E59" s="27" t="s">
        <v>42</v>
      </c>
      <c r="F59" s="24">
        <f>红海湾!F59+华侨区!F59+市农业农村局!F59+市水务局!F59+市林业局!F59+市交通局!F59</f>
        <v>0</v>
      </c>
      <c r="G59" s="45"/>
    </row>
    <row r="60" s="62" customFormat="true" ht="30" customHeight="true" spans="1:7">
      <c r="A60" s="26"/>
      <c r="B60" s="29" t="s">
        <v>122</v>
      </c>
      <c r="C60" s="28" t="s">
        <v>123</v>
      </c>
      <c r="D60" s="27" t="s">
        <v>39</v>
      </c>
      <c r="E60" s="27" t="s">
        <v>57</v>
      </c>
      <c r="F60" s="24">
        <f>红海湾!F60+华侨区!F60+市农业农村局!F60+市水务局!F60+市林业局!F60+市交通局!F60</f>
        <v>10022</v>
      </c>
      <c r="G60" s="45" t="s">
        <v>124</v>
      </c>
    </row>
    <row r="61" s="62" customFormat="true" ht="30" customHeight="true" spans="1:7">
      <c r="A61" s="26"/>
      <c r="B61" s="29"/>
      <c r="C61" s="28" t="s">
        <v>125</v>
      </c>
      <c r="D61" s="27" t="s">
        <v>39</v>
      </c>
      <c r="E61" s="27" t="s">
        <v>57</v>
      </c>
      <c r="F61" s="24">
        <f>红海湾!F61+华侨区!F61+市农业农村局!F61+市水务局!F61+市林业局!F61+市交通局!F61</f>
        <v>1000</v>
      </c>
      <c r="G61" s="45"/>
    </row>
    <row r="62" s="62" customFormat="true" ht="30" customHeight="true" spans="1:7">
      <c r="A62" s="26"/>
      <c r="B62" s="29"/>
      <c r="C62" s="28" t="s">
        <v>126</v>
      </c>
      <c r="D62" s="27" t="s">
        <v>39</v>
      </c>
      <c r="E62" s="27" t="s">
        <v>57</v>
      </c>
      <c r="F62" s="24">
        <f>红海湾!F62+华侨区!F62+市农业农村局!F62+市水务局!F62+市林业局!F62+市交通局!F62</f>
        <v>2000</v>
      </c>
      <c r="G62" s="45"/>
    </row>
    <row r="63" s="62" customFormat="true" ht="30" customHeight="true" spans="1:7">
      <c r="A63" s="26"/>
      <c r="B63" s="29"/>
      <c r="C63" s="28" t="s">
        <v>127</v>
      </c>
      <c r="D63" s="27" t="s">
        <v>39</v>
      </c>
      <c r="E63" s="27" t="s">
        <v>57</v>
      </c>
      <c r="F63" s="24">
        <f>红海湾!F63+华侨区!F63+市农业农村局!F63+市水务局!F63+市林业局!F63+市交通局!F63</f>
        <v>0</v>
      </c>
      <c r="G63" s="45"/>
    </row>
    <row r="64" s="62" customFormat="true" ht="30" customHeight="true" spans="1:7">
      <c r="A64" s="26"/>
      <c r="B64" s="29"/>
      <c r="C64" s="28" t="s">
        <v>128</v>
      </c>
      <c r="D64" s="27" t="s">
        <v>39</v>
      </c>
      <c r="E64" s="27" t="s">
        <v>57</v>
      </c>
      <c r="F64" s="24">
        <f>红海湾!F64+华侨区!F64+市农业农村局!F64+市水务局!F64+市林业局!F64+市交通局!F64</f>
        <v>0</v>
      </c>
      <c r="G64" s="45"/>
    </row>
    <row r="65" s="62" customFormat="true" ht="30" customHeight="true" spans="1:7">
      <c r="A65" s="26"/>
      <c r="B65" s="29"/>
      <c r="C65" s="28" t="s">
        <v>129</v>
      </c>
      <c r="D65" s="27" t="s">
        <v>39</v>
      </c>
      <c r="E65" s="27" t="s">
        <v>57</v>
      </c>
      <c r="F65" s="24">
        <f>红海湾!F65+华侨区!F65+市农业农村局!F65+市水务局!F65+市林业局!F65+市交通局!F65</f>
        <v>0</v>
      </c>
      <c r="G65" s="45"/>
    </row>
    <row r="66" s="62" customFormat="true" ht="30" customHeight="true" spans="1:7">
      <c r="A66" s="26"/>
      <c r="B66" s="29"/>
      <c r="C66" s="28" t="s">
        <v>130</v>
      </c>
      <c r="D66" s="27" t="s">
        <v>39</v>
      </c>
      <c r="E66" s="27" t="s">
        <v>57</v>
      </c>
      <c r="F66" s="24">
        <f>红海湾!F66+华侨区!F66+市农业农村局!F66+市水务局!F66+市林业局!F66+市交通局!F66</f>
        <v>0</v>
      </c>
      <c r="G66" s="45"/>
    </row>
    <row r="67" s="62" customFormat="true" ht="30" customHeight="true" spans="1:7">
      <c r="A67" s="26"/>
      <c r="B67" s="29"/>
      <c r="C67" s="28" t="s">
        <v>131</v>
      </c>
      <c r="D67" s="27" t="s">
        <v>39</v>
      </c>
      <c r="E67" s="27" t="s">
        <v>57</v>
      </c>
      <c r="F67" s="24">
        <f>红海湾!F67+华侨区!F67+市农业农村局!F67+市水务局!F67+市林业局!F67+市交通局!F67</f>
        <v>7022</v>
      </c>
      <c r="G67" s="45"/>
    </row>
    <row r="68" s="62" customFormat="true" ht="30" customHeight="true" spans="1:7">
      <c r="A68" s="26"/>
      <c r="B68" s="29"/>
      <c r="C68" s="28" t="s">
        <v>132</v>
      </c>
      <c r="D68" s="27" t="s">
        <v>39</v>
      </c>
      <c r="E68" s="27" t="s">
        <v>57</v>
      </c>
      <c r="F68" s="24">
        <f>红海湾!F68+华侨区!F68+市农业农村局!F68+市水务局!F68+市林业局!F68+市交通局!F68</f>
        <v>0</v>
      </c>
      <c r="G68" s="45"/>
    </row>
    <row r="69" s="62" customFormat="true" ht="30" customHeight="true" spans="1:7">
      <c r="A69" s="26"/>
      <c r="B69" s="29" t="s">
        <v>133</v>
      </c>
      <c r="C69" s="28" t="s">
        <v>134</v>
      </c>
      <c r="D69" s="27" t="s">
        <v>62</v>
      </c>
      <c r="E69" s="27" t="s">
        <v>25</v>
      </c>
      <c r="F69" s="24">
        <f>红海湾!F69+华侨区!F69+市农业农村局!F69+市水务局!F69+市林业局!F69+市交通局!F69</f>
        <v>70</v>
      </c>
      <c r="G69" s="45" t="s">
        <v>135</v>
      </c>
    </row>
    <row r="70" s="62" customFormat="true" ht="30" customHeight="true" spans="1:7">
      <c r="A70" s="26"/>
      <c r="B70" s="29"/>
      <c r="C70" s="28" t="s">
        <v>136</v>
      </c>
      <c r="D70" s="27" t="s">
        <v>62</v>
      </c>
      <c r="E70" s="27" t="s">
        <v>25</v>
      </c>
      <c r="F70" s="24">
        <f>红海湾!F70+华侨区!F70+市农业农村局!F70+市水务局!F70+市林业局!F70+市交通局!F70</f>
        <v>70</v>
      </c>
      <c r="G70" s="45" t="s">
        <v>135</v>
      </c>
    </row>
    <row r="71" s="62" customFormat="true" ht="30" customHeight="true" spans="1:7">
      <c r="A71" s="26"/>
      <c r="B71" s="29"/>
      <c r="C71" s="28" t="s">
        <v>137</v>
      </c>
      <c r="D71" s="27" t="s">
        <v>62</v>
      </c>
      <c r="E71" s="27" t="s">
        <v>25</v>
      </c>
      <c r="F71" s="24">
        <f>红海湾!F71+华侨区!F71+市农业农村局!F71+市水务局!F71+市林业局!F71+市交通局!F71</f>
        <v>10</v>
      </c>
      <c r="G71" s="45" t="s">
        <v>135</v>
      </c>
    </row>
    <row r="72" s="62" customFormat="true" ht="30" customHeight="true" spans="1:7">
      <c r="A72" s="26"/>
      <c r="B72" s="29" t="s">
        <v>138</v>
      </c>
      <c r="C72" s="28" t="s">
        <v>139</v>
      </c>
      <c r="D72" s="27" t="s">
        <v>39</v>
      </c>
      <c r="E72" s="27" t="s">
        <v>66</v>
      </c>
      <c r="F72" s="24">
        <f>红海湾!F72+华侨区!F72+市农业农村局!F72+市水务局!F72+市林业局!F72+市交通局!F72</f>
        <v>0.775</v>
      </c>
      <c r="G72" s="45" t="s">
        <v>140</v>
      </c>
    </row>
    <row r="73" s="62" customFormat="true" ht="30" customHeight="true" spans="1:7">
      <c r="A73" s="26"/>
      <c r="B73" s="29"/>
      <c r="C73" s="28" t="s">
        <v>141</v>
      </c>
      <c r="D73" s="27" t="s">
        <v>39</v>
      </c>
      <c r="E73" s="27" t="s">
        <v>66</v>
      </c>
      <c r="F73" s="24">
        <f>红海湾!F73+华侨区!F73+市农业农村局!F73+市水务局!F73+市林业局!F73+市交通局!F73</f>
        <v>0</v>
      </c>
      <c r="G73" s="45" t="s">
        <v>142</v>
      </c>
    </row>
    <row r="74" s="62" customFormat="true" ht="30" customHeight="true" spans="1:7">
      <c r="A74" s="26"/>
      <c r="B74" s="29"/>
      <c r="C74" s="28" t="s">
        <v>143</v>
      </c>
      <c r="D74" s="27" t="s">
        <v>62</v>
      </c>
      <c r="E74" s="27" t="s">
        <v>144</v>
      </c>
      <c r="F74" s="27" t="s">
        <v>238</v>
      </c>
      <c r="G74" s="45" t="s">
        <v>146</v>
      </c>
    </row>
    <row r="75" s="62" customFormat="true" ht="30" customHeight="true" spans="1:7">
      <c r="A75" s="55"/>
      <c r="B75" s="29"/>
      <c r="C75" s="28" t="s">
        <v>147</v>
      </c>
      <c r="D75" s="27" t="s">
        <v>62</v>
      </c>
      <c r="E75" s="27" t="s">
        <v>144</v>
      </c>
      <c r="F75" s="27" t="s">
        <v>211</v>
      </c>
      <c r="G75" s="45"/>
    </row>
    <row r="76" s="62" customFormat="true" ht="30" customHeight="true" spans="1:7">
      <c r="A76" s="25" t="s">
        <v>36</v>
      </c>
      <c r="B76" s="14" t="s">
        <v>149</v>
      </c>
      <c r="C76" s="23" t="s">
        <v>150</v>
      </c>
      <c r="D76" s="14" t="s">
        <v>39</v>
      </c>
      <c r="E76" s="21" t="s">
        <v>57</v>
      </c>
      <c r="F76" s="24">
        <f>红海湾!F76+华侨区!F76+市农业农村局!F76+市水务局!F76+市林业局!F76+市交通局!F76</f>
        <v>17700</v>
      </c>
      <c r="G76" s="23"/>
    </row>
    <row r="77" s="62" customFormat="true" ht="30" customHeight="true" spans="1:7">
      <c r="A77" s="26"/>
      <c r="B77" s="14"/>
      <c r="C77" s="23" t="s">
        <v>151</v>
      </c>
      <c r="D77" s="14" t="s">
        <v>44</v>
      </c>
      <c r="E77" s="29" t="s">
        <v>45</v>
      </c>
      <c r="F77" s="24">
        <f>红海湾!F77+华侨区!F77+市农业农村局!F77+市水务局!F77+市林业局!F77+市交通局!F77</f>
        <v>0</v>
      </c>
      <c r="G77" s="23"/>
    </row>
    <row r="78" s="62" customFormat="true" ht="30" customHeight="true" spans="1:7">
      <c r="A78" s="55"/>
      <c r="B78" s="14"/>
      <c r="C78" s="28" t="s">
        <v>152</v>
      </c>
      <c r="D78" s="27" t="s">
        <v>44</v>
      </c>
      <c r="E78" s="29" t="s">
        <v>45</v>
      </c>
      <c r="F78" s="24">
        <f>红海湾!F78+华侨区!F78+市农业农村局!F78+市水务局!F78+市林业局!F78+市交通局!F78</f>
        <v>0</v>
      </c>
      <c r="G78" s="23"/>
    </row>
    <row r="79" s="62" customFormat="true" ht="30" customHeight="true" spans="1:7">
      <c r="A79" s="21" t="s">
        <v>153</v>
      </c>
      <c r="B79" s="29" t="s">
        <v>154</v>
      </c>
      <c r="C79" s="28" t="s">
        <v>155</v>
      </c>
      <c r="D79" s="27" t="s">
        <v>39</v>
      </c>
      <c r="E79" s="29" t="s">
        <v>102</v>
      </c>
      <c r="F79" s="24">
        <f>红海湾!F79+华侨区!F79+市农业农村局!F79+市水务局!F79+市林业局!F79+市交通局!F79</f>
        <v>0</v>
      </c>
      <c r="G79" s="28" t="s">
        <v>156</v>
      </c>
    </row>
    <row r="80" s="62" customFormat="true" ht="30" customHeight="true" spans="1:7">
      <c r="A80" s="21"/>
      <c r="B80" s="29"/>
      <c r="C80" s="28" t="s">
        <v>157</v>
      </c>
      <c r="D80" s="27" t="s">
        <v>39</v>
      </c>
      <c r="E80" s="29" t="s">
        <v>102</v>
      </c>
      <c r="F80" s="24">
        <f>红海湾!F80+华侨区!F80+市农业农村局!F80+市水务局!F80+市林业局!F80+市交通局!F80</f>
        <v>1.434</v>
      </c>
      <c r="G80" s="28"/>
    </row>
    <row r="81" s="62" customFormat="true" ht="30" customHeight="true" spans="1:7">
      <c r="A81" s="21"/>
      <c r="B81" s="29"/>
      <c r="C81" s="28" t="s">
        <v>158</v>
      </c>
      <c r="D81" s="27" t="s">
        <v>39</v>
      </c>
      <c r="E81" s="29" t="s">
        <v>102</v>
      </c>
      <c r="F81" s="24">
        <f>红海湾!F81+华侨区!F81+市农业农村局!F81+市水务局!F81+市林业局!F81+市交通局!F81</f>
        <v>2</v>
      </c>
      <c r="G81" s="28"/>
    </row>
    <row r="82" s="62" customFormat="true" ht="30" customHeight="true" spans="1:7">
      <c r="A82" s="21"/>
      <c r="B82" s="29"/>
      <c r="C82" s="28" t="s">
        <v>159</v>
      </c>
      <c r="D82" s="27" t="s">
        <v>39</v>
      </c>
      <c r="E82" s="29" t="s">
        <v>102</v>
      </c>
      <c r="F82" s="24">
        <f>红海湾!F82+华侨区!F82+市农业农村局!F82+市水务局!F82+市林业局!F82+市交通局!F82</f>
        <v>0</v>
      </c>
      <c r="G82" s="28"/>
    </row>
    <row r="83" s="62" customFormat="true" ht="30" customHeight="true" spans="1:7">
      <c r="A83" s="21"/>
      <c r="B83" s="29" t="s">
        <v>160</v>
      </c>
      <c r="C83" s="30" t="s">
        <v>161</v>
      </c>
      <c r="D83" s="29" t="s">
        <v>39</v>
      </c>
      <c r="E83" s="29" t="s">
        <v>96</v>
      </c>
      <c r="F83" s="24">
        <f>红海湾!F83+华侨区!F83+市农业农村局!F83+市水务局!F83+市林业局!F83+市交通局!F83</f>
        <v>0</v>
      </c>
      <c r="G83" s="45" t="s">
        <v>97</v>
      </c>
    </row>
    <row r="84" s="62" customFormat="true" ht="30" customHeight="true" spans="1:7">
      <c r="A84" s="21"/>
      <c r="B84" s="29" t="s">
        <v>162</v>
      </c>
      <c r="C84" s="28" t="s">
        <v>163</v>
      </c>
      <c r="D84" s="27" t="s">
        <v>39</v>
      </c>
      <c r="E84" s="27" t="s">
        <v>40</v>
      </c>
      <c r="F84" s="24">
        <f>红海湾!F84+华侨区!F84+市农业农村局!F84+市水务局!F84+市林业局!F84+市交通局!F84</f>
        <v>0</v>
      </c>
      <c r="G84" s="45"/>
    </row>
    <row r="85" s="62" customFormat="true" ht="30" customHeight="true" spans="1:7">
      <c r="A85" s="21"/>
      <c r="B85" s="29"/>
      <c r="C85" s="30" t="s">
        <v>164</v>
      </c>
      <c r="D85" s="27" t="s">
        <v>39</v>
      </c>
      <c r="E85" s="27" t="s">
        <v>105</v>
      </c>
      <c r="F85" s="24">
        <f>红海湾!F85+华侨区!F85+市农业农村局!F85+市水务局!F85+市林业局!F85+市交通局!F85</f>
        <v>0</v>
      </c>
      <c r="G85" s="45"/>
    </row>
    <row r="86" s="62" customFormat="true" ht="30" customHeight="true" spans="1:7">
      <c r="A86" s="21"/>
      <c r="B86" s="29" t="s">
        <v>165</v>
      </c>
      <c r="C86" s="30" t="s">
        <v>166</v>
      </c>
      <c r="D86" s="29" t="s">
        <v>39</v>
      </c>
      <c r="E86" s="29" t="s">
        <v>96</v>
      </c>
      <c r="F86" s="24">
        <f>红海湾!F86+华侨区!F86+市农业农村局!F86+市水务局!F86+市林业局!F86+市交通局!F86</f>
        <v>0</v>
      </c>
      <c r="G86" s="59"/>
    </row>
    <row r="87" s="62" customFormat="true" ht="30" customHeight="true" spans="1:7">
      <c r="A87" s="21"/>
      <c r="B87" s="29" t="s">
        <v>167</v>
      </c>
      <c r="C87" s="30" t="s">
        <v>168</v>
      </c>
      <c r="D87" s="29" t="s">
        <v>39</v>
      </c>
      <c r="E87" s="27" t="s">
        <v>96</v>
      </c>
      <c r="F87" s="24">
        <f>红海湾!F87+华侨区!F87+市农业农村局!F87+市水务局!F87+市林业局!F87+市交通局!F87</f>
        <v>0</v>
      </c>
      <c r="G87" s="29"/>
    </row>
    <row r="88" s="62" customFormat="true" ht="30" customHeight="true" spans="1:7">
      <c r="A88" s="21"/>
      <c r="B88" s="29" t="s">
        <v>169</v>
      </c>
      <c r="C88" s="28" t="s">
        <v>170</v>
      </c>
      <c r="D88" s="27" t="s">
        <v>39</v>
      </c>
      <c r="E88" s="27" t="s">
        <v>105</v>
      </c>
      <c r="F88" s="24">
        <f>红海湾!F88+华侨区!F88+市农业农村局!F88+市水务局!F88+市林业局!F88+市交通局!F88</f>
        <v>0</v>
      </c>
      <c r="G88" s="45"/>
    </row>
    <row r="89" s="62" customFormat="true" ht="30" customHeight="true" spans="1:7">
      <c r="A89" s="21"/>
      <c r="B89" s="29" t="s">
        <v>171</v>
      </c>
      <c r="C89" s="28" t="s">
        <v>172</v>
      </c>
      <c r="D89" s="27" t="s">
        <v>39</v>
      </c>
      <c r="E89" s="27" t="s">
        <v>96</v>
      </c>
      <c r="F89" s="24">
        <f>红海湾!F89+华侨区!F89+市农业农村局!F89+市水务局!F89+市林业局!F89+市交通局!F89</f>
        <v>1</v>
      </c>
      <c r="G89" s="45" t="s">
        <v>173</v>
      </c>
    </row>
    <row r="90" s="62" customFormat="true" ht="30" customHeight="true" spans="1:7">
      <c r="A90" s="21"/>
      <c r="B90" s="29" t="s">
        <v>174</v>
      </c>
      <c r="C90" s="28" t="s">
        <v>175</v>
      </c>
      <c r="D90" s="27" t="s">
        <v>39</v>
      </c>
      <c r="E90" s="27" t="s">
        <v>66</v>
      </c>
      <c r="F90" s="24">
        <f>红海湾!F90+华侨区!F90+市农业农村局!F90+市水务局!F90+市林业局!F90+市交通局!F90</f>
        <v>13.98</v>
      </c>
      <c r="G90" s="45"/>
    </row>
    <row r="91" s="62" customFormat="true" ht="30" customHeight="true" spans="1:7">
      <c r="A91" s="21"/>
      <c r="B91" s="29" t="s">
        <v>176</v>
      </c>
      <c r="C91" s="28" t="s">
        <v>177</v>
      </c>
      <c r="D91" s="27" t="s">
        <v>39</v>
      </c>
      <c r="E91" s="27" t="s">
        <v>96</v>
      </c>
      <c r="F91" s="24">
        <f>红海湾!F91+华侨区!F91+市农业农村局!F91+市水务局!F91+市林业局!F91+市交通局!F91</f>
        <v>0</v>
      </c>
      <c r="G91" s="45"/>
    </row>
    <row r="92" s="62" customFormat="true" ht="30" customHeight="true" spans="1:7">
      <c r="A92" s="21"/>
      <c r="B92" s="29"/>
      <c r="C92" s="28" t="s">
        <v>178</v>
      </c>
      <c r="D92" s="27" t="s">
        <v>39</v>
      </c>
      <c r="E92" s="27" t="s">
        <v>96</v>
      </c>
      <c r="F92" s="24">
        <f>红海湾!F92+华侨区!F92+市农业农村局!F92+市水务局!F92+市林业局!F92+市交通局!F92</f>
        <v>0</v>
      </c>
      <c r="G92" s="45"/>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2"/>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1:B92"/>
    <mergeCell ref="F11:F15"/>
    <mergeCell ref="G4:G8"/>
    <mergeCell ref="G34:G35"/>
  </mergeCells>
  <pageMargins left="0.75" right="0.75" top="1" bottom="1" header="0.5" footer="0.5"/>
  <pageSetup paperSize="9" scale="58"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92"/>
  <sheetViews>
    <sheetView topLeftCell="A72" workbookViewId="0">
      <selection activeCell="C13" sqref="C13"/>
    </sheetView>
  </sheetViews>
  <sheetFormatPr defaultColWidth="9" defaultRowHeight="14.05" outlineLevelCol="6"/>
  <cols>
    <col min="1" max="1" width="13.584" style="76" customWidth="true"/>
    <col min="2" max="2" width="23.752" style="76" customWidth="true"/>
    <col min="3" max="3" width="36.624" style="76" customWidth="true"/>
    <col min="4" max="4" width="12.024" style="76" customWidth="true"/>
    <col min="5" max="5" width="9.504" style="76" customWidth="true"/>
    <col min="6" max="6" width="13.376" style="76" customWidth="true"/>
    <col min="7" max="7" width="29.128" style="76" customWidth="true"/>
    <col min="8" max="16384" width="9" style="76"/>
  </cols>
  <sheetData>
    <row r="1" ht="18.75" spans="1:1">
      <c r="A1" s="63" t="s">
        <v>0</v>
      </c>
    </row>
    <row r="2" ht="33" customHeight="true" spans="1:7">
      <c r="A2" s="64" t="s">
        <v>1</v>
      </c>
      <c r="B2" s="64"/>
      <c r="C2" s="64"/>
      <c r="D2" s="64"/>
      <c r="E2" s="64"/>
      <c r="F2" s="64"/>
      <c r="G2" s="64"/>
    </row>
    <row r="3" ht="30" customHeight="true" spans="1:7">
      <c r="A3" s="12" t="s">
        <v>2</v>
      </c>
      <c r="B3" s="12">
        <v>2023</v>
      </c>
      <c r="C3" s="12" t="s">
        <v>3</v>
      </c>
      <c r="D3" s="12" t="s">
        <v>239</v>
      </c>
      <c r="E3" s="12"/>
      <c r="F3" s="12"/>
      <c r="G3" s="12"/>
    </row>
    <row r="4" s="73" customFormat="true" ht="30" customHeight="true" spans="1:7">
      <c r="A4" s="12" t="s">
        <v>5</v>
      </c>
      <c r="B4" s="27" t="s">
        <v>6</v>
      </c>
      <c r="C4" s="27">
        <f>SUM(C5:F7)</f>
        <v>685.1</v>
      </c>
      <c r="D4" s="27"/>
      <c r="E4" s="27"/>
      <c r="F4" s="27"/>
      <c r="G4" s="81" t="s">
        <v>7</v>
      </c>
    </row>
    <row r="5" s="73" customFormat="true" ht="30" customHeight="true" spans="1:7">
      <c r="A5" s="12"/>
      <c r="B5" s="12" t="s">
        <v>8</v>
      </c>
      <c r="C5" s="27">
        <v>437.2</v>
      </c>
      <c r="D5" s="27"/>
      <c r="E5" s="27"/>
      <c r="F5" s="27"/>
      <c r="G5" s="81"/>
    </row>
    <row r="6" s="73" customFormat="true" ht="30" customHeight="true" spans="1:7">
      <c r="A6" s="12"/>
      <c r="B6" s="27" t="s">
        <v>9</v>
      </c>
      <c r="C6" s="27">
        <v>107.9</v>
      </c>
      <c r="D6" s="27"/>
      <c r="E6" s="27"/>
      <c r="F6" s="27"/>
      <c r="G6" s="81"/>
    </row>
    <row r="7" s="73" customFormat="true" ht="30" customHeight="true" spans="1:7">
      <c r="A7" s="12"/>
      <c r="B7" s="27" t="s">
        <v>10</v>
      </c>
      <c r="C7" s="27">
        <v>140</v>
      </c>
      <c r="D7" s="27"/>
      <c r="E7" s="27"/>
      <c r="F7" s="27"/>
      <c r="G7" s="81"/>
    </row>
    <row r="8" s="73" customFormat="true" ht="30" customHeight="true" spans="1:7">
      <c r="A8" s="12"/>
      <c r="B8" s="27" t="s">
        <v>11</v>
      </c>
      <c r="C8" s="27"/>
      <c r="D8" s="27"/>
      <c r="E8" s="27"/>
      <c r="F8" s="27"/>
      <c r="G8" s="81"/>
    </row>
    <row r="9" s="62" customFormat="true" ht="50" customHeight="true" spans="1:7">
      <c r="A9" s="12" t="s">
        <v>12</v>
      </c>
      <c r="B9" s="77" t="s">
        <v>223</v>
      </c>
      <c r="C9" s="77"/>
      <c r="D9" s="77"/>
      <c r="E9" s="77"/>
      <c r="F9" s="77"/>
      <c r="G9" s="77"/>
    </row>
    <row r="10" s="61" customFormat="true" ht="35" customHeight="true" spans="1:7">
      <c r="A10" s="20" t="s">
        <v>14</v>
      </c>
      <c r="B10" s="20" t="s">
        <v>15</v>
      </c>
      <c r="C10" s="20" t="s">
        <v>16</v>
      </c>
      <c r="D10" s="20" t="s">
        <v>17</v>
      </c>
      <c r="E10" s="20" t="s">
        <v>18</v>
      </c>
      <c r="F10" s="20" t="s">
        <v>19</v>
      </c>
      <c r="G10" s="20" t="s">
        <v>20</v>
      </c>
    </row>
    <row r="11" s="61" customFormat="true" ht="30" customHeight="true" spans="1:7">
      <c r="A11" s="29" t="s">
        <v>21</v>
      </c>
      <c r="B11" s="29" t="s">
        <v>22</v>
      </c>
      <c r="C11" s="30" t="s">
        <v>23</v>
      </c>
      <c r="D11" s="29" t="s">
        <v>24</v>
      </c>
      <c r="E11" s="29" t="s">
        <v>25</v>
      </c>
      <c r="F11" s="29" t="s">
        <v>26</v>
      </c>
      <c r="G11" s="29"/>
    </row>
    <row r="12" s="61" customFormat="true" ht="30" customHeight="true" spans="1:7">
      <c r="A12" s="29"/>
      <c r="B12" s="29"/>
      <c r="C12" s="30" t="s">
        <v>27</v>
      </c>
      <c r="D12" s="29" t="s">
        <v>24</v>
      </c>
      <c r="E12" s="29" t="s">
        <v>25</v>
      </c>
      <c r="F12" s="29"/>
      <c r="G12" s="29"/>
    </row>
    <row r="13" s="61" customFormat="true" ht="30" customHeight="true" spans="1:7">
      <c r="A13" s="29"/>
      <c r="B13" s="29"/>
      <c r="C13" s="30" t="s">
        <v>28</v>
      </c>
      <c r="D13" s="29" t="s">
        <v>24</v>
      </c>
      <c r="E13" s="29" t="s">
        <v>25</v>
      </c>
      <c r="F13" s="29"/>
      <c r="G13" s="42" t="s">
        <v>29</v>
      </c>
    </row>
    <row r="14" s="61" customFormat="true" ht="30" customHeight="true" spans="1:7">
      <c r="A14" s="29"/>
      <c r="B14" s="29" t="s">
        <v>30</v>
      </c>
      <c r="C14" s="30" t="s">
        <v>31</v>
      </c>
      <c r="D14" s="29" t="s">
        <v>24</v>
      </c>
      <c r="E14" s="29" t="s">
        <v>25</v>
      </c>
      <c r="F14" s="29"/>
      <c r="G14" s="43" t="s">
        <v>32</v>
      </c>
    </row>
    <row r="15" s="61" customFormat="true" ht="30" customHeight="true" spans="1:7">
      <c r="A15" s="29"/>
      <c r="B15" s="29" t="s">
        <v>33</v>
      </c>
      <c r="C15" s="30" t="s">
        <v>34</v>
      </c>
      <c r="D15" s="29" t="s">
        <v>35</v>
      </c>
      <c r="E15" s="29" t="s">
        <v>25</v>
      </c>
      <c r="F15" s="29"/>
      <c r="G15" s="29"/>
    </row>
    <row r="16" s="62" customFormat="true" ht="30" customHeight="true" spans="1:7">
      <c r="A16" s="29" t="s">
        <v>36</v>
      </c>
      <c r="B16" s="29" t="s">
        <v>37</v>
      </c>
      <c r="C16" s="28" t="s">
        <v>38</v>
      </c>
      <c r="D16" s="29" t="s">
        <v>39</v>
      </c>
      <c r="E16" s="27" t="s">
        <v>40</v>
      </c>
      <c r="F16" s="78"/>
      <c r="G16" s="30"/>
    </row>
    <row r="17" s="62" customFormat="true" ht="30" customHeight="true" spans="1:7">
      <c r="A17" s="29"/>
      <c r="B17" s="29"/>
      <c r="C17" s="28" t="s">
        <v>41</v>
      </c>
      <c r="D17" s="29" t="s">
        <v>24</v>
      </c>
      <c r="E17" s="27" t="s">
        <v>42</v>
      </c>
      <c r="F17" s="78"/>
      <c r="G17" s="29"/>
    </row>
    <row r="18" s="62" customFormat="true" ht="30" customHeight="true" spans="1:7">
      <c r="A18" s="29"/>
      <c r="B18" s="29"/>
      <c r="C18" s="28" t="s">
        <v>43</v>
      </c>
      <c r="D18" s="29" t="s">
        <v>44</v>
      </c>
      <c r="E18" s="27" t="s">
        <v>45</v>
      </c>
      <c r="F18" s="78"/>
      <c r="G18" s="29"/>
    </row>
    <row r="19" s="62" customFormat="true" ht="30" customHeight="true" spans="1:7">
      <c r="A19" s="29"/>
      <c r="B19" s="29" t="s">
        <v>47</v>
      </c>
      <c r="C19" s="30" t="s">
        <v>48</v>
      </c>
      <c r="D19" s="29" t="s">
        <v>39</v>
      </c>
      <c r="E19" s="29" t="s">
        <v>49</v>
      </c>
      <c r="F19" s="29"/>
      <c r="G19" s="45"/>
    </row>
    <row r="20" s="62" customFormat="true" ht="30" customHeight="true" spans="1:7">
      <c r="A20" s="29"/>
      <c r="B20" s="29"/>
      <c r="C20" s="30" t="s">
        <v>50</v>
      </c>
      <c r="D20" s="29" t="s">
        <v>39</v>
      </c>
      <c r="E20" s="29" t="s">
        <v>49</v>
      </c>
      <c r="F20" s="29"/>
      <c r="G20" s="45"/>
    </row>
    <row r="21" s="62" customFormat="true" ht="30" customHeight="true" spans="1:7">
      <c r="A21" s="29"/>
      <c r="B21" s="29"/>
      <c r="C21" s="30" t="s">
        <v>51</v>
      </c>
      <c r="D21" s="29" t="s">
        <v>44</v>
      </c>
      <c r="E21" s="27" t="s">
        <v>45</v>
      </c>
      <c r="F21" s="27"/>
      <c r="G21" s="45"/>
    </row>
    <row r="22" s="74" customFormat="true" ht="30" customHeight="true" spans="1:7">
      <c r="A22" s="29"/>
      <c r="B22" s="29"/>
      <c r="C22" s="28" t="s">
        <v>52</v>
      </c>
      <c r="D22" s="27" t="s">
        <v>39</v>
      </c>
      <c r="E22" s="29" t="s">
        <v>53</v>
      </c>
      <c r="F22" s="27"/>
      <c r="G22" s="45" t="s">
        <v>54</v>
      </c>
    </row>
    <row r="23" s="62" customFormat="true" ht="30" customHeight="true" spans="1:7">
      <c r="A23" s="29"/>
      <c r="B23" s="29" t="s">
        <v>55</v>
      </c>
      <c r="C23" s="30" t="s">
        <v>56</v>
      </c>
      <c r="D23" s="29" t="s">
        <v>39</v>
      </c>
      <c r="E23" s="78" t="s">
        <v>57</v>
      </c>
      <c r="F23" s="82">
        <v>21030</v>
      </c>
      <c r="G23" s="45" t="s">
        <v>213</v>
      </c>
    </row>
    <row r="24" s="62" customFormat="true" ht="30" customHeight="true" spans="1:7">
      <c r="A24" s="29"/>
      <c r="B24" s="29"/>
      <c r="C24" s="30" t="s">
        <v>59</v>
      </c>
      <c r="D24" s="29" t="s">
        <v>39</v>
      </c>
      <c r="E24" s="29" t="s">
        <v>60</v>
      </c>
      <c r="F24" s="82">
        <v>0.63</v>
      </c>
      <c r="G24" s="45" t="s">
        <v>213</v>
      </c>
    </row>
    <row r="25" s="62" customFormat="true" ht="30" customHeight="true" spans="1:7">
      <c r="A25" s="29"/>
      <c r="B25" s="29"/>
      <c r="C25" s="30" t="s">
        <v>61</v>
      </c>
      <c r="D25" s="29" t="s">
        <v>62</v>
      </c>
      <c r="E25" s="27" t="s">
        <v>25</v>
      </c>
      <c r="F25" s="82"/>
      <c r="G25" s="45" t="s">
        <v>58</v>
      </c>
    </row>
    <row r="26" s="62" customFormat="true" ht="30" customHeight="true" spans="1:7">
      <c r="A26" s="29"/>
      <c r="B26" s="29"/>
      <c r="C26" s="30" t="s">
        <v>63</v>
      </c>
      <c r="D26" s="29" t="s">
        <v>44</v>
      </c>
      <c r="E26" s="27" t="s">
        <v>45</v>
      </c>
      <c r="F26" s="27"/>
      <c r="G26" s="45"/>
    </row>
    <row r="27" s="62" customFormat="true" ht="30" customHeight="true" spans="1:7">
      <c r="A27" s="29"/>
      <c r="B27" s="29" t="s">
        <v>64</v>
      </c>
      <c r="C27" s="30" t="s">
        <v>65</v>
      </c>
      <c r="D27" s="29" t="s">
        <v>39</v>
      </c>
      <c r="E27" s="29" t="s">
        <v>66</v>
      </c>
      <c r="F27" s="29"/>
      <c r="G27" s="29"/>
    </row>
    <row r="28" s="62" customFormat="true" ht="30" customHeight="true" spans="1:7">
      <c r="A28" s="29"/>
      <c r="B28" s="29"/>
      <c r="C28" s="30" t="s">
        <v>67</v>
      </c>
      <c r="D28" s="29" t="s">
        <v>39</v>
      </c>
      <c r="E28" s="29" t="s">
        <v>66</v>
      </c>
      <c r="F28" s="29"/>
      <c r="G28" s="29"/>
    </row>
    <row r="29" s="62" customFormat="true" ht="30" customHeight="true" spans="1:7">
      <c r="A29" s="29"/>
      <c r="B29" s="29"/>
      <c r="C29" s="30" t="s">
        <v>68</v>
      </c>
      <c r="D29" s="29" t="s">
        <v>39</v>
      </c>
      <c r="E29" s="29" t="s">
        <v>66</v>
      </c>
      <c r="F29" s="29"/>
      <c r="G29" s="29"/>
    </row>
    <row r="30" s="62" customFormat="true" ht="30" customHeight="true" spans="1:7">
      <c r="A30" s="29"/>
      <c r="B30" s="29"/>
      <c r="C30" s="30" t="s">
        <v>69</v>
      </c>
      <c r="D30" s="29" t="s">
        <v>70</v>
      </c>
      <c r="E30" s="29" t="s">
        <v>45</v>
      </c>
      <c r="F30" s="29"/>
      <c r="G30" s="29"/>
    </row>
    <row r="31" s="62" customFormat="true" ht="30" customHeight="true" spans="1:7">
      <c r="A31" s="29"/>
      <c r="B31" s="29"/>
      <c r="C31" s="30" t="s">
        <v>71</v>
      </c>
      <c r="D31" s="29" t="s">
        <v>39</v>
      </c>
      <c r="E31" s="29" t="s">
        <v>66</v>
      </c>
      <c r="F31" s="29"/>
      <c r="G31" s="29"/>
    </row>
    <row r="32" s="62" customFormat="true" ht="30" customHeight="true" spans="1:7">
      <c r="A32" s="29"/>
      <c r="B32" s="29" t="s">
        <v>72</v>
      </c>
      <c r="C32" s="28" t="s">
        <v>73</v>
      </c>
      <c r="D32" s="78" t="s">
        <v>39</v>
      </c>
      <c r="E32" s="78" t="s">
        <v>57</v>
      </c>
      <c r="F32" s="27"/>
      <c r="G32" s="45" t="s">
        <v>74</v>
      </c>
    </row>
    <row r="33" s="62" customFormat="true" ht="30" customHeight="true" spans="1:7">
      <c r="A33" s="29"/>
      <c r="B33" s="29"/>
      <c r="C33" s="28" t="s">
        <v>75</v>
      </c>
      <c r="D33" s="78" t="s">
        <v>39</v>
      </c>
      <c r="E33" s="78" t="s">
        <v>57</v>
      </c>
      <c r="F33" s="27"/>
      <c r="G33" s="29"/>
    </row>
    <row r="34" s="62" customFormat="true" ht="30" customHeight="true" spans="1:7">
      <c r="A34" s="29"/>
      <c r="B34" s="27" t="s">
        <v>76</v>
      </c>
      <c r="C34" s="28" t="s">
        <v>77</v>
      </c>
      <c r="D34" s="27" t="s">
        <v>62</v>
      </c>
      <c r="E34" s="27" t="s">
        <v>25</v>
      </c>
      <c r="F34" s="83" t="s">
        <v>226</v>
      </c>
      <c r="G34" s="28" t="s">
        <v>240</v>
      </c>
    </row>
    <row r="35" s="62" customFormat="true" ht="30" customHeight="true" spans="1:7">
      <c r="A35" s="29"/>
      <c r="B35" s="27"/>
      <c r="C35" s="28" t="s">
        <v>79</v>
      </c>
      <c r="D35" s="27" t="s">
        <v>62</v>
      </c>
      <c r="E35" s="27" t="s">
        <v>25</v>
      </c>
      <c r="F35" s="83" t="s">
        <v>228</v>
      </c>
      <c r="G35" s="28"/>
    </row>
    <row r="36" s="62" customFormat="true" ht="30" customHeight="true" spans="1:7">
      <c r="A36" s="29"/>
      <c r="B36" s="27"/>
      <c r="C36" s="28" t="s">
        <v>80</v>
      </c>
      <c r="D36" s="27" t="s">
        <v>62</v>
      </c>
      <c r="E36" s="27" t="s">
        <v>25</v>
      </c>
      <c r="F36" s="83"/>
      <c r="G36" s="45" t="s">
        <v>81</v>
      </c>
    </row>
    <row r="37" s="62" customFormat="true" ht="30" customHeight="true" spans="1:7">
      <c r="A37" s="29"/>
      <c r="B37" s="27"/>
      <c r="C37" s="28" t="s">
        <v>82</v>
      </c>
      <c r="D37" s="27" t="s">
        <v>62</v>
      </c>
      <c r="E37" s="27" t="s">
        <v>25</v>
      </c>
      <c r="F37" s="83">
        <v>1</v>
      </c>
      <c r="G37" s="45"/>
    </row>
    <row r="38" s="62" customFormat="true" ht="30" customHeight="true" spans="1:7">
      <c r="A38" s="29"/>
      <c r="B38" s="27"/>
      <c r="C38" s="28" t="s">
        <v>83</v>
      </c>
      <c r="D38" s="27" t="s">
        <v>44</v>
      </c>
      <c r="E38" s="27" t="s">
        <v>45</v>
      </c>
      <c r="F38" s="27" t="s">
        <v>46</v>
      </c>
      <c r="G38" s="45"/>
    </row>
    <row r="39" s="62" customFormat="true" ht="30" customHeight="true" spans="1:7">
      <c r="A39" s="79" t="s">
        <v>36</v>
      </c>
      <c r="B39" s="27" t="s">
        <v>84</v>
      </c>
      <c r="C39" s="28" t="s">
        <v>85</v>
      </c>
      <c r="D39" s="27" t="s">
        <v>39</v>
      </c>
      <c r="E39" s="27" t="s">
        <v>86</v>
      </c>
      <c r="F39" s="27">
        <v>1</v>
      </c>
      <c r="G39" s="45"/>
    </row>
    <row r="40" s="62" customFormat="true" ht="30" customHeight="true" spans="1:7">
      <c r="A40" s="80"/>
      <c r="B40" s="27"/>
      <c r="C40" s="28" t="s">
        <v>87</v>
      </c>
      <c r="D40" s="27" t="s">
        <v>39</v>
      </c>
      <c r="E40" s="27" t="s">
        <v>88</v>
      </c>
      <c r="F40" s="27">
        <v>0.02</v>
      </c>
      <c r="G40" s="45"/>
    </row>
    <row r="41" s="75" customFormat="true" ht="30" customHeight="true" spans="1:7">
      <c r="A41" s="80"/>
      <c r="B41" s="29" t="s">
        <v>89</v>
      </c>
      <c r="C41" s="30" t="s">
        <v>90</v>
      </c>
      <c r="D41" s="29" t="s">
        <v>39</v>
      </c>
      <c r="E41" s="29" t="s">
        <v>25</v>
      </c>
      <c r="F41" s="29"/>
      <c r="G41" s="29"/>
    </row>
    <row r="42" s="75" customFormat="true" ht="30" customHeight="true" spans="1:7">
      <c r="A42" s="80"/>
      <c r="B42" s="29"/>
      <c r="C42" s="30" t="s">
        <v>91</v>
      </c>
      <c r="D42" s="29" t="s">
        <v>39</v>
      </c>
      <c r="E42" s="29" t="s">
        <v>25</v>
      </c>
      <c r="F42" s="29"/>
      <c r="G42" s="29"/>
    </row>
    <row r="43" s="75" customFormat="true" ht="30" customHeight="true" spans="1:7">
      <c r="A43" s="80"/>
      <c r="B43" s="29"/>
      <c r="C43" s="30" t="s">
        <v>92</v>
      </c>
      <c r="D43" s="29" t="s">
        <v>39</v>
      </c>
      <c r="E43" s="29" t="s">
        <v>25</v>
      </c>
      <c r="F43" s="29"/>
      <c r="G43" s="29"/>
    </row>
    <row r="44" s="75" customFormat="true" ht="30" customHeight="true" spans="1:7">
      <c r="A44" s="80"/>
      <c r="B44" s="29"/>
      <c r="C44" s="30" t="s">
        <v>93</v>
      </c>
      <c r="D44" s="29" t="s">
        <v>39</v>
      </c>
      <c r="E44" s="29" t="s">
        <v>25</v>
      </c>
      <c r="F44" s="29"/>
      <c r="G44" s="29"/>
    </row>
    <row r="45" s="75" customFormat="true" ht="30" customHeight="true" spans="1:7">
      <c r="A45" s="80"/>
      <c r="B45" s="29" t="s">
        <v>94</v>
      </c>
      <c r="C45" s="30" t="s">
        <v>95</v>
      </c>
      <c r="D45" s="29" t="s">
        <v>39</v>
      </c>
      <c r="E45" s="29" t="s">
        <v>96</v>
      </c>
      <c r="F45" s="29"/>
      <c r="G45" s="45" t="s">
        <v>97</v>
      </c>
    </row>
    <row r="46" s="75" customFormat="true" ht="30" customHeight="true" spans="1:7">
      <c r="A46" s="80"/>
      <c r="B46" s="29"/>
      <c r="C46" s="30" t="s">
        <v>98</v>
      </c>
      <c r="D46" s="29" t="s">
        <v>62</v>
      </c>
      <c r="E46" s="29" t="s">
        <v>25</v>
      </c>
      <c r="F46" s="29"/>
      <c r="G46" s="45"/>
    </row>
    <row r="47" s="75" customFormat="true" ht="30" customHeight="true" spans="1:7">
      <c r="A47" s="80"/>
      <c r="B47" s="29"/>
      <c r="C47" s="28" t="s">
        <v>99</v>
      </c>
      <c r="D47" s="29" t="s">
        <v>70</v>
      </c>
      <c r="E47" s="29" t="s">
        <v>45</v>
      </c>
      <c r="F47" s="27"/>
      <c r="G47" s="45"/>
    </row>
    <row r="48" s="62" customFormat="true" ht="30" customHeight="true" spans="1:7">
      <c r="A48" s="80"/>
      <c r="B48" s="27" t="s">
        <v>100</v>
      </c>
      <c r="C48" s="28" t="s">
        <v>101</v>
      </c>
      <c r="D48" s="27" t="s">
        <v>39</v>
      </c>
      <c r="E48" s="27" t="s">
        <v>102</v>
      </c>
      <c r="F48" s="27">
        <v>50</v>
      </c>
      <c r="G48" s="45"/>
    </row>
    <row r="49" s="62" customFormat="true" ht="30" customHeight="true" spans="1:7">
      <c r="A49" s="80"/>
      <c r="B49" s="29" t="s">
        <v>103</v>
      </c>
      <c r="C49" s="28" t="s">
        <v>104</v>
      </c>
      <c r="D49" s="27" t="s">
        <v>39</v>
      </c>
      <c r="E49" s="27" t="s">
        <v>105</v>
      </c>
      <c r="F49" s="27"/>
      <c r="G49" s="45" t="s">
        <v>106</v>
      </c>
    </row>
    <row r="50" s="62" customFormat="true" ht="30" customHeight="true" spans="1:7">
      <c r="A50" s="80"/>
      <c r="B50" s="29"/>
      <c r="C50" s="28" t="s">
        <v>107</v>
      </c>
      <c r="D50" s="27" t="s">
        <v>39</v>
      </c>
      <c r="E50" s="27" t="s">
        <v>108</v>
      </c>
      <c r="F50" s="27">
        <v>2</v>
      </c>
      <c r="G50" s="45"/>
    </row>
    <row r="51" s="62" customFormat="true" ht="30" customHeight="true" spans="1:7">
      <c r="A51" s="80"/>
      <c r="B51" s="29"/>
      <c r="C51" s="28" t="s">
        <v>109</v>
      </c>
      <c r="D51" s="27" t="s">
        <v>39</v>
      </c>
      <c r="E51" s="27" t="s">
        <v>40</v>
      </c>
      <c r="F51" s="27"/>
      <c r="G51" s="45"/>
    </row>
    <row r="52" s="62" customFormat="true" ht="30" customHeight="true" spans="1:7">
      <c r="A52" s="80"/>
      <c r="B52" s="29"/>
      <c r="C52" s="28" t="s">
        <v>110</v>
      </c>
      <c r="D52" s="27" t="s">
        <v>39</v>
      </c>
      <c r="E52" s="27" t="s">
        <v>66</v>
      </c>
      <c r="F52" s="27"/>
      <c r="G52" s="45"/>
    </row>
    <row r="53" s="62" customFormat="true" ht="30" customHeight="true" spans="1:7">
      <c r="A53" s="80"/>
      <c r="B53" s="27" t="s">
        <v>111</v>
      </c>
      <c r="C53" s="30" t="s">
        <v>112</v>
      </c>
      <c r="D53" s="27" t="s">
        <v>39</v>
      </c>
      <c r="E53" s="27" t="s">
        <v>113</v>
      </c>
      <c r="F53" s="27"/>
      <c r="G53" s="45"/>
    </row>
    <row r="54" s="62" customFormat="true" ht="30" customHeight="true" spans="1:7">
      <c r="A54" s="80"/>
      <c r="B54" s="27" t="s">
        <v>114</v>
      </c>
      <c r="C54" s="30" t="s">
        <v>115</v>
      </c>
      <c r="D54" s="27" t="s">
        <v>39</v>
      </c>
      <c r="E54" s="27" t="s">
        <v>66</v>
      </c>
      <c r="F54" s="27"/>
      <c r="G54" s="45"/>
    </row>
    <row r="55" s="62" customFormat="true" ht="30" customHeight="true" spans="1:7">
      <c r="A55" s="80"/>
      <c r="B55" s="27"/>
      <c r="C55" s="30" t="s">
        <v>116</v>
      </c>
      <c r="D55" s="27" t="s">
        <v>39</v>
      </c>
      <c r="E55" s="27" t="s">
        <v>25</v>
      </c>
      <c r="F55" s="27"/>
      <c r="G55" s="45"/>
    </row>
    <row r="56" s="62" customFormat="true" ht="30" customHeight="true" spans="1:7">
      <c r="A56" s="80"/>
      <c r="B56" s="27"/>
      <c r="C56" s="28" t="s">
        <v>117</v>
      </c>
      <c r="D56" s="27" t="s">
        <v>39</v>
      </c>
      <c r="E56" s="27" t="s">
        <v>105</v>
      </c>
      <c r="F56" s="27"/>
      <c r="G56" s="45"/>
    </row>
    <row r="57" s="62" customFormat="true" ht="30" customHeight="true" spans="1:7">
      <c r="A57" s="80"/>
      <c r="B57" s="27"/>
      <c r="C57" s="30" t="s">
        <v>118</v>
      </c>
      <c r="D57" s="27" t="s">
        <v>39</v>
      </c>
      <c r="E57" s="27" t="s">
        <v>105</v>
      </c>
      <c r="F57" s="27"/>
      <c r="G57" s="45"/>
    </row>
    <row r="58" s="62" customFormat="true" ht="30" customHeight="true" spans="1:7">
      <c r="A58" s="80"/>
      <c r="B58" s="27"/>
      <c r="C58" s="28" t="s">
        <v>119</v>
      </c>
      <c r="D58" s="27" t="s">
        <v>39</v>
      </c>
      <c r="E58" s="27" t="s">
        <v>66</v>
      </c>
      <c r="F58" s="27"/>
      <c r="G58" s="45"/>
    </row>
    <row r="59" s="62" customFormat="true" ht="30" customHeight="true" spans="1:7">
      <c r="A59" s="80"/>
      <c r="B59" s="29" t="s">
        <v>120</v>
      </c>
      <c r="C59" s="28" t="s">
        <v>121</v>
      </c>
      <c r="D59" s="27" t="s">
        <v>39</v>
      </c>
      <c r="E59" s="27" t="s">
        <v>42</v>
      </c>
      <c r="F59" s="27"/>
      <c r="G59" s="45"/>
    </row>
    <row r="60" s="62" customFormat="true" ht="30" customHeight="true" spans="1:7">
      <c r="A60" s="80"/>
      <c r="B60" s="29" t="s">
        <v>122</v>
      </c>
      <c r="C60" s="28" t="s">
        <v>123</v>
      </c>
      <c r="D60" s="27" t="s">
        <v>39</v>
      </c>
      <c r="E60" s="27" t="s">
        <v>57</v>
      </c>
      <c r="F60" s="27">
        <v>4625</v>
      </c>
      <c r="G60" s="45" t="s">
        <v>124</v>
      </c>
    </row>
    <row r="61" s="62" customFormat="true" ht="30" customHeight="true" spans="1:7">
      <c r="A61" s="80"/>
      <c r="B61" s="29"/>
      <c r="C61" s="28" t="s">
        <v>125</v>
      </c>
      <c r="D61" s="27" t="s">
        <v>39</v>
      </c>
      <c r="E61" s="27" t="s">
        <v>57</v>
      </c>
      <c r="F61" s="27"/>
      <c r="G61" s="45"/>
    </row>
    <row r="62" s="62" customFormat="true" ht="60" customHeight="true" spans="1:7">
      <c r="A62" s="80"/>
      <c r="B62" s="29"/>
      <c r="C62" s="28" t="s">
        <v>126</v>
      </c>
      <c r="D62" s="27" t="s">
        <v>39</v>
      </c>
      <c r="E62" s="27" t="s">
        <v>57</v>
      </c>
      <c r="F62" s="27">
        <v>2000</v>
      </c>
      <c r="G62" s="45" t="s">
        <v>241</v>
      </c>
    </row>
    <row r="63" s="62" customFormat="true" ht="30" customHeight="true" spans="1:7">
      <c r="A63" s="80"/>
      <c r="B63" s="29"/>
      <c r="C63" s="28" t="s">
        <v>127</v>
      </c>
      <c r="D63" s="27" t="s">
        <v>39</v>
      </c>
      <c r="E63" s="27" t="s">
        <v>57</v>
      </c>
      <c r="F63" s="27"/>
      <c r="G63" s="45"/>
    </row>
    <row r="64" s="62" customFormat="true" ht="30" customHeight="true" spans="1:7">
      <c r="A64" s="80"/>
      <c r="B64" s="29"/>
      <c r="C64" s="28" t="s">
        <v>128</v>
      </c>
      <c r="D64" s="27" t="s">
        <v>39</v>
      </c>
      <c r="E64" s="27" t="s">
        <v>57</v>
      </c>
      <c r="F64" s="27"/>
      <c r="G64" s="45"/>
    </row>
    <row r="65" s="62" customFormat="true" ht="30" customHeight="true" spans="1:7">
      <c r="A65" s="80"/>
      <c r="B65" s="29"/>
      <c r="C65" s="28" t="s">
        <v>129</v>
      </c>
      <c r="D65" s="27" t="s">
        <v>39</v>
      </c>
      <c r="E65" s="27" t="s">
        <v>57</v>
      </c>
      <c r="F65" s="27"/>
      <c r="G65" s="45"/>
    </row>
    <row r="66" s="62" customFormat="true" ht="30" customHeight="true" spans="1:7">
      <c r="A66" s="80"/>
      <c r="B66" s="29"/>
      <c r="C66" s="28" t="s">
        <v>130</v>
      </c>
      <c r="D66" s="27" t="s">
        <v>39</v>
      </c>
      <c r="E66" s="27" t="s">
        <v>57</v>
      </c>
      <c r="F66" s="27"/>
      <c r="G66" s="45"/>
    </row>
    <row r="67" s="62" customFormat="true" ht="30" customHeight="true" spans="1:7">
      <c r="A67" s="80"/>
      <c r="B67" s="29"/>
      <c r="C67" s="28" t="s">
        <v>131</v>
      </c>
      <c r="D67" s="27" t="s">
        <v>39</v>
      </c>
      <c r="E67" s="27" t="s">
        <v>57</v>
      </c>
      <c r="F67" s="27">
        <v>2625</v>
      </c>
      <c r="G67" s="45" t="s">
        <v>242</v>
      </c>
    </row>
    <row r="68" s="62" customFormat="true" ht="30" customHeight="true" spans="1:7">
      <c r="A68" s="80"/>
      <c r="B68" s="29"/>
      <c r="C68" s="28" t="s">
        <v>132</v>
      </c>
      <c r="D68" s="27" t="s">
        <v>39</v>
      </c>
      <c r="E68" s="27" t="s">
        <v>57</v>
      </c>
      <c r="F68" s="27"/>
      <c r="G68" s="45"/>
    </row>
    <row r="69" s="62" customFormat="true" ht="30" customHeight="true" spans="1:7">
      <c r="A69" s="80"/>
      <c r="B69" s="29" t="s">
        <v>133</v>
      </c>
      <c r="C69" s="28" t="s">
        <v>134</v>
      </c>
      <c r="D69" s="27" t="s">
        <v>62</v>
      </c>
      <c r="E69" s="27" t="s">
        <v>25</v>
      </c>
      <c r="F69" s="27"/>
      <c r="G69" s="45" t="s">
        <v>135</v>
      </c>
    </row>
    <row r="70" s="62" customFormat="true" ht="30" customHeight="true" spans="1:7">
      <c r="A70" s="80"/>
      <c r="B70" s="29"/>
      <c r="C70" s="28" t="s">
        <v>136</v>
      </c>
      <c r="D70" s="27" t="s">
        <v>62</v>
      </c>
      <c r="E70" s="27" t="s">
        <v>25</v>
      </c>
      <c r="F70" s="27"/>
      <c r="G70" s="45" t="s">
        <v>135</v>
      </c>
    </row>
    <row r="71" s="62" customFormat="true" ht="30" customHeight="true" spans="1:7">
      <c r="A71" s="80"/>
      <c r="B71" s="29"/>
      <c r="C71" s="28" t="s">
        <v>137</v>
      </c>
      <c r="D71" s="27" t="s">
        <v>62</v>
      </c>
      <c r="E71" s="27" t="s">
        <v>25</v>
      </c>
      <c r="F71" s="27"/>
      <c r="G71" s="45" t="s">
        <v>135</v>
      </c>
    </row>
    <row r="72" s="62" customFormat="true" ht="30" customHeight="true" spans="1:7">
      <c r="A72" s="80"/>
      <c r="B72" s="29" t="s">
        <v>138</v>
      </c>
      <c r="C72" s="28" t="s">
        <v>139</v>
      </c>
      <c r="D72" s="27" t="s">
        <v>39</v>
      </c>
      <c r="E72" s="27" t="s">
        <v>66</v>
      </c>
      <c r="F72" s="27">
        <v>0.2</v>
      </c>
      <c r="G72" s="45" t="s">
        <v>140</v>
      </c>
    </row>
    <row r="73" s="62" customFormat="true" ht="30" customHeight="true" spans="1:7">
      <c r="A73" s="80"/>
      <c r="B73" s="29"/>
      <c r="C73" s="28" t="s">
        <v>141</v>
      </c>
      <c r="D73" s="27" t="s">
        <v>39</v>
      </c>
      <c r="E73" s="27" t="s">
        <v>66</v>
      </c>
      <c r="F73" s="27"/>
      <c r="G73" s="45" t="s">
        <v>142</v>
      </c>
    </row>
    <row r="74" s="62" customFormat="true" ht="30" customHeight="true" spans="1:7">
      <c r="A74" s="80"/>
      <c r="B74" s="29"/>
      <c r="C74" s="28" t="s">
        <v>143</v>
      </c>
      <c r="D74" s="27" t="s">
        <v>62</v>
      </c>
      <c r="E74" s="27" t="s">
        <v>144</v>
      </c>
      <c r="F74" s="85" t="s">
        <v>243</v>
      </c>
      <c r="G74" s="45" t="s">
        <v>146</v>
      </c>
    </row>
    <row r="75" s="62" customFormat="true" ht="30" customHeight="true" spans="1:7">
      <c r="A75" s="84"/>
      <c r="B75" s="29"/>
      <c r="C75" s="28" t="s">
        <v>147</v>
      </c>
      <c r="D75" s="27" t="s">
        <v>62</v>
      </c>
      <c r="E75" s="27" t="s">
        <v>144</v>
      </c>
      <c r="F75" s="85" t="s">
        <v>211</v>
      </c>
      <c r="G75" s="45"/>
    </row>
    <row r="76" s="62" customFormat="true" ht="30" customHeight="true" spans="1:7">
      <c r="A76" s="79" t="s">
        <v>36</v>
      </c>
      <c r="B76" s="27" t="s">
        <v>149</v>
      </c>
      <c r="C76" s="28" t="s">
        <v>150</v>
      </c>
      <c r="D76" s="27" t="s">
        <v>39</v>
      </c>
      <c r="E76" s="29" t="s">
        <v>57</v>
      </c>
      <c r="F76" s="29">
        <v>17700</v>
      </c>
      <c r="G76" s="28"/>
    </row>
    <row r="77" s="62" customFormat="true" ht="30" customHeight="true" spans="1:7">
      <c r="A77" s="80"/>
      <c r="B77" s="27"/>
      <c r="C77" s="28" t="s">
        <v>151</v>
      </c>
      <c r="D77" s="27" t="s">
        <v>44</v>
      </c>
      <c r="E77" s="29" t="s">
        <v>45</v>
      </c>
      <c r="F77" s="29"/>
      <c r="G77" s="28"/>
    </row>
    <row r="78" s="62" customFormat="true" ht="30" customHeight="true" spans="1:7">
      <c r="A78" s="84"/>
      <c r="B78" s="27"/>
      <c r="C78" s="28" t="s">
        <v>152</v>
      </c>
      <c r="D78" s="27" t="s">
        <v>44</v>
      </c>
      <c r="E78" s="29" t="s">
        <v>45</v>
      </c>
      <c r="F78" s="29"/>
      <c r="G78" s="28"/>
    </row>
    <row r="79" s="62" customFormat="true" ht="30" customHeight="true" spans="1:7">
      <c r="A79" s="29" t="s">
        <v>153</v>
      </c>
      <c r="B79" s="29" t="s">
        <v>154</v>
      </c>
      <c r="C79" s="28" t="s">
        <v>155</v>
      </c>
      <c r="D79" s="27" t="s">
        <v>39</v>
      </c>
      <c r="E79" s="29" t="s">
        <v>102</v>
      </c>
      <c r="F79" s="29"/>
      <c r="G79" s="28" t="s">
        <v>156</v>
      </c>
    </row>
    <row r="80" s="62" customFormat="true" ht="30" customHeight="true" spans="1:7">
      <c r="A80" s="29"/>
      <c r="B80" s="29"/>
      <c r="C80" s="28" t="s">
        <v>157</v>
      </c>
      <c r="D80" s="27" t="s">
        <v>39</v>
      </c>
      <c r="E80" s="29" t="s">
        <v>102</v>
      </c>
      <c r="F80" s="29">
        <v>1.434</v>
      </c>
      <c r="G80" s="28"/>
    </row>
    <row r="81" s="62" customFormat="true" ht="30" customHeight="true" spans="1:7">
      <c r="A81" s="29"/>
      <c r="B81" s="29"/>
      <c r="C81" s="28" t="s">
        <v>158</v>
      </c>
      <c r="D81" s="27" t="s">
        <v>39</v>
      </c>
      <c r="E81" s="29" t="s">
        <v>102</v>
      </c>
      <c r="F81" s="29"/>
      <c r="G81" s="28"/>
    </row>
    <row r="82" s="62" customFormat="true" ht="30" customHeight="true" spans="1:7">
      <c r="A82" s="29"/>
      <c r="B82" s="29"/>
      <c r="C82" s="28" t="s">
        <v>159</v>
      </c>
      <c r="D82" s="27" t="s">
        <v>39</v>
      </c>
      <c r="E82" s="29" t="s">
        <v>102</v>
      </c>
      <c r="F82" s="29"/>
      <c r="G82" s="28"/>
    </row>
    <row r="83" s="62" customFormat="true" ht="30" customHeight="true" spans="1:7">
      <c r="A83" s="29"/>
      <c r="B83" s="29" t="s">
        <v>160</v>
      </c>
      <c r="C83" s="30" t="s">
        <v>161</v>
      </c>
      <c r="D83" s="29" t="s">
        <v>39</v>
      </c>
      <c r="E83" s="29" t="s">
        <v>96</v>
      </c>
      <c r="F83" s="29"/>
      <c r="G83" s="45" t="s">
        <v>97</v>
      </c>
    </row>
    <row r="84" s="62" customFormat="true" ht="30" customHeight="true" spans="1:7">
      <c r="A84" s="29"/>
      <c r="B84" s="29" t="s">
        <v>162</v>
      </c>
      <c r="C84" s="28" t="s">
        <v>163</v>
      </c>
      <c r="D84" s="27" t="s">
        <v>39</v>
      </c>
      <c r="E84" s="27" t="s">
        <v>40</v>
      </c>
      <c r="F84" s="27"/>
      <c r="G84" s="45"/>
    </row>
    <row r="85" s="62" customFormat="true" ht="30" customHeight="true" spans="1:7">
      <c r="A85" s="29"/>
      <c r="B85" s="29"/>
      <c r="C85" s="30" t="s">
        <v>164</v>
      </c>
      <c r="D85" s="27" t="s">
        <v>39</v>
      </c>
      <c r="E85" s="27" t="s">
        <v>105</v>
      </c>
      <c r="F85" s="27"/>
      <c r="G85" s="45"/>
    </row>
    <row r="86" s="62" customFormat="true" ht="30" customHeight="true" spans="1:7">
      <c r="A86" s="29"/>
      <c r="B86" s="29" t="s">
        <v>165</v>
      </c>
      <c r="C86" s="30" t="s">
        <v>166</v>
      </c>
      <c r="D86" s="29" t="s">
        <v>39</v>
      </c>
      <c r="E86" s="29" t="s">
        <v>96</v>
      </c>
      <c r="F86" s="29"/>
      <c r="G86" s="59"/>
    </row>
    <row r="87" s="62" customFormat="true" ht="30" customHeight="true" spans="1:7">
      <c r="A87" s="29"/>
      <c r="B87" s="29" t="s">
        <v>167</v>
      </c>
      <c r="C87" s="30" t="s">
        <v>168</v>
      </c>
      <c r="D87" s="29" t="s">
        <v>39</v>
      </c>
      <c r="E87" s="27" t="s">
        <v>96</v>
      </c>
      <c r="F87" s="27"/>
      <c r="G87" s="29"/>
    </row>
    <row r="88" s="62" customFormat="true" ht="30" customHeight="true" spans="1:7">
      <c r="A88" s="29"/>
      <c r="B88" s="29" t="s">
        <v>169</v>
      </c>
      <c r="C88" s="28" t="s">
        <v>170</v>
      </c>
      <c r="D88" s="27" t="s">
        <v>39</v>
      </c>
      <c r="E88" s="27" t="s">
        <v>105</v>
      </c>
      <c r="F88" s="27"/>
      <c r="G88" s="45"/>
    </row>
    <row r="89" s="62" customFormat="true" ht="30" customHeight="true" spans="1:7">
      <c r="A89" s="29"/>
      <c r="B89" s="29" t="s">
        <v>171</v>
      </c>
      <c r="C89" s="28" t="s">
        <v>172</v>
      </c>
      <c r="D89" s="27" t="s">
        <v>39</v>
      </c>
      <c r="E89" s="27" t="s">
        <v>96</v>
      </c>
      <c r="F89" s="27"/>
      <c r="G89" s="45" t="s">
        <v>173</v>
      </c>
    </row>
    <row r="90" s="62" customFormat="true" ht="30" customHeight="true" spans="1:7">
      <c r="A90" s="29"/>
      <c r="B90" s="29" t="s">
        <v>174</v>
      </c>
      <c r="C90" s="28" t="s">
        <v>175</v>
      </c>
      <c r="D90" s="27" t="s">
        <v>39</v>
      </c>
      <c r="E90" s="27" t="s">
        <v>66</v>
      </c>
      <c r="F90" s="27"/>
      <c r="G90" s="45"/>
    </row>
    <row r="91" s="62" customFormat="true" ht="30" customHeight="true" spans="1:7">
      <c r="A91" s="29"/>
      <c r="B91" s="29" t="s">
        <v>176</v>
      </c>
      <c r="C91" s="28" t="s">
        <v>177</v>
      </c>
      <c r="D91" s="27" t="s">
        <v>39</v>
      </c>
      <c r="E91" s="27" t="s">
        <v>96</v>
      </c>
      <c r="F91" s="27"/>
      <c r="G91" s="45"/>
    </row>
    <row r="92" s="62" customFormat="true" ht="30" customHeight="true" spans="1:7">
      <c r="A92" s="29"/>
      <c r="B92" s="29"/>
      <c r="C92" s="28" t="s">
        <v>178</v>
      </c>
      <c r="D92" s="27" t="s">
        <v>39</v>
      </c>
      <c r="E92" s="27" t="s">
        <v>96</v>
      </c>
      <c r="F92" s="27"/>
      <c r="G92" s="45"/>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2"/>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1:B92"/>
    <mergeCell ref="F11:F15"/>
    <mergeCell ref="G4:G8"/>
    <mergeCell ref="G34:G35"/>
  </mergeCells>
  <pageMargins left="0.75" right="0.75" top="1" bottom="1" header="0.5" footer="0.5"/>
  <pageSetup paperSize="9" scale="58"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92"/>
  <sheetViews>
    <sheetView workbookViewId="0">
      <selection activeCell="B6" sqref="B6"/>
    </sheetView>
  </sheetViews>
  <sheetFormatPr defaultColWidth="9" defaultRowHeight="14.05" outlineLevelCol="6"/>
  <cols>
    <col min="1" max="1" width="13.584" style="60" customWidth="true"/>
    <col min="2" max="2" width="23.752" style="60" customWidth="true"/>
    <col min="3" max="3" width="36.624" style="60" customWidth="true"/>
    <col min="4" max="4" width="12.024" style="60" customWidth="true"/>
    <col min="5" max="5" width="9.504" style="60" customWidth="true"/>
    <col min="6" max="6" width="13.376" style="60" customWidth="true"/>
    <col min="7" max="7" width="29.128" style="60" customWidth="true"/>
    <col min="8" max="30" width="9" style="60"/>
    <col min="31" max="16383" width="12.776" style="60"/>
    <col min="16384" max="16384" width="9" style="60"/>
  </cols>
  <sheetData>
    <row r="1" s="60" customFormat="true" ht="18.75" spans="1:1">
      <c r="A1" s="63" t="s">
        <v>0</v>
      </c>
    </row>
    <row r="2" s="60" customFormat="true" ht="33" customHeight="true" spans="1:7">
      <c r="A2" s="64" t="s">
        <v>1</v>
      </c>
      <c r="B2" s="64"/>
      <c r="C2" s="64"/>
      <c r="D2" s="64"/>
      <c r="E2" s="64"/>
      <c r="F2" s="64"/>
      <c r="G2" s="64"/>
    </row>
    <row r="3" s="60" customFormat="true" ht="30" customHeight="true" spans="1:7">
      <c r="A3" s="12" t="s">
        <v>2</v>
      </c>
      <c r="B3" s="12">
        <v>2023</v>
      </c>
      <c r="C3" s="12" t="s">
        <v>3</v>
      </c>
      <c r="D3" s="12" t="s">
        <v>244</v>
      </c>
      <c r="E3" s="12"/>
      <c r="F3" s="12"/>
      <c r="G3" s="12"/>
    </row>
    <row r="4" s="1" customFormat="true" ht="30" customHeight="true" spans="1:7">
      <c r="A4" s="13" t="s">
        <v>5</v>
      </c>
      <c r="B4" s="14" t="s">
        <v>6</v>
      </c>
      <c r="C4" s="14">
        <f>SUM(C5:F8)</f>
        <v>151.1</v>
      </c>
      <c r="D4" s="14"/>
      <c r="E4" s="14"/>
      <c r="F4" s="14"/>
      <c r="G4" s="38" t="s">
        <v>7</v>
      </c>
    </row>
    <row r="5" s="1" customFormat="true" ht="30" customHeight="true" spans="1:7">
      <c r="A5" s="13"/>
      <c r="B5" s="13" t="s">
        <v>8</v>
      </c>
      <c r="C5" s="14">
        <v>105.6</v>
      </c>
      <c r="D5" s="14"/>
      <c r="E5" s="14"/>
      <c r="F5" s="14"/>
      <c r="G5" s="38"/>
    </row>
    <row r="6" s="1" customFormat="true" ht="45" customHeight="true" spans="1:7">
      <c r="A6" s="13"/>
      <c r="B6" s="14" t="s">
        <v>9</v>
      </c>
      <c r="C6" s="14"/>
      <c r="D6" s="14"/>
      <c r="E6" s="14"/>
      <c r="F6" s="14"/>
      <c r="G6" s="38"/>
    </row>
    <row r="7" s="1" customFormat="true" ht="30" customHeight="true" spans="1:7">
      <c r="A7" s="13"/>
      <c r="B7" s="14" t="s">
        <v>10</v>
      </c>
      <c r="C7" s="14">
        <v>45</v>
      </c>
      <c r="D7" s="14"/>
      <c r="E7" s="14"/>
      <c r="F7" s="14"/>
      <c r="G7" s="38"/>
    </row>
    <row r="8" s="1" customFormat="true" ht="30" customHeight="true" spans="1:7">
      <c r="A8" s="13"/>
      <c r="B8" s="14" t="s">
        <v>11</v>
      </c>
      <c r="C8" s="14">
        <v>0.5</v>
      </c>
      <c r="D8" s="14"/>
      <c r="E8" s="14"/>
      <c r="F8" s="14"/>
      <c r="G8" s="38"/>
    </row>
    <row r="9" s="2" customFormat="true" ht="50" customHeight="true" spans="1:7">
      <c r="A9" s="13" t="s">
        <v>12</v>
      </c>
      <c r="B9" s="17" t="s">
        <v>13</v>
      </c>
      <c r="C9" s="18"/>
      <c r="D9" s="18"/>
      <c r="E9" s="18"/>
      <c r="F9" s="18"/>
      <c r="G9" s="18"/>
    </row>
    <row r="10" s="61" customFormat="true" ht="35" customHeight="true" spans="1:7">
      <c r="A10" s="20" t="s">
        <v>14</v>
      </c>
      <c r="B10" s="20" t="s">
        <v>15</v>
      </c>
      <c r="C10" s="20" t="s">
        <v>16</v>
      </c>
      <c r="D10" s="20" t="s">
        <v>17</v>
      </c>
      <c r="E10" s="20" t="s">
        <v>18</v>
      </c>
      <c r="F10" s="20" t="s">
        <v>19</v>
      </c>
      <c r="G10" s="20" t="s">
        <v>20</v>
      </c>
    </row>
    <row r="11" s="61" customFormat="true" ht="30" customHeight="true" spans="1:7">
      <c r="A11" s="21" t="s">
        <v>21</v>
      </c>
      <c r="B11" s="21" t="s">
        <v>22</v>
      </c>
      <c r="C11" s="22" t="s">
        <v>23</v>
      </c>
      <c r="D11" s="21" t="s">
        <v>24</v>
      </c>
      <c r="E11" s="21" t="s">
        <v>25</v>
      </c>
      <c r="F11" s="21" t="s">
        <v>26</v>
      </c>
      <c r="G11" s="21"/>
    </row>
    <row r="12" s="61" customFormat="true" ht="30" customHeight="true" spans="1:7">
      <c r="A12" s="21"/>
      <c r="B12" s="21"/>
      <c r="C12" s="22" t="s">
        <v>27</v>
      </c>
      <c r="D12" s="21" t="s">
        <v>24</v>
      </c>
      <c r="E12" s="21" t="s">
        <v>25</v>
      </c>
      <c r="F12" s="21"/>
      <c r="G12" s="21"/>
    </row>
    <row r="13" s="61" customFormat="true" ht="30" customHeight="true" spans="1:7">
      <c r="A13" s="21"/>
      <c r="B13" s="21"/>
      <c r="C13" s="22" t="s">
        <v>28</v>
      </c>
      <c r="D13" s="21" t="s">
        <v>24</v>
      </c>
      <c r="E13" s="21" t="s">
        <v>25</v>
      </c>
      <c r="F13" s="21"/>
      <c r="G13" s="42" t="s">
        <v>29</v>
      </c>
    </row>
    <row r="14" s="61" customFormat="true" ht="30" customHeight="true" spans="1:7">
      <c r="A14" s="21"/>
      <c r="B14" s="21" t="s">
        <v>30</v>
      </c>
      <c r="C14" s="22" t="s">
        <v>31</v>
      </c>
      <c r="D14" s="21" t="s">
        <v>24</v>
      </c>
      <c r="E14" s="21" t="s">
        <v>25</v>
      </c>
      <c r="F14" s="21"/>
      <c r="G14" s="43" t="s">
        <v>32</v>
      </c>
    </row>
    <row r="15" s="61" customFormat="true" ht="30" customHeight="true" spans="1:7">
      <c r="A15" s="21"/>
      <c r="B15" s="21" t="s">
        <v>33</v>
      </c>
      <c r="C15" s="22" t="s">
        <v>34</v>
      </c>
      <c r="D15" s="21" t="s">
        <v>35</v>
      </c>
      <c r="E15" s="21" t="s">
        <v>25</v>
      </c>
      <c r="F15" s="21"/>
      <c r="G15" s="21"/>
    </row>
    <row r="16" s="62" customFormat="true" ht="30" customHeight="true" spans="1:7">
      <c r="A16" s="21" t="s">
        <v>36</v>
      </c>
      <c r="B16" s="21" t="s">
        <v>37</v>
      </c>
      <c r="C16" s="23" t="s">
        <v>38</v>
      </c>
      <c r="D16" s="21" t="s">
        <v>39</v>
      </c>
      <c r="E16" s="14" t="s">
        <v>40</v>
      </c>
      <c r="F16" s="24"/>
      <c r="G16" s="22"/>
    </row>
    <row r="17" s="62" customFormat="true" ht="30" customHeight="true" spans="1:7">
      <c r="A17" s="21"/>
      <c r="B17" s="21"/>
      <c r="C17" s="23" t="s">
        <v>41</v>
      </c>
      <c r="D17" s="21" t="s">
        <v>24</v>
      </c>
      <c r="E17" s="14" t="s">
        <v>42</v>
      </c>
      <c r="F17" s="24"/>
      <c r="G17" s="21"/>
    </row>
    <row r="18" s="62" customFormat="true" ht="30" customHeight="true" spans="1:7">
      <c r="A18" s="21"/>
      <c r="B18" s="21"/>
      <c r="C18" s="23" t="s">
        <v>43</v>
      </c>
      <c r="D18" s="21" t="s">
        <v>44</v>
      </c>
      <c r="E18" s="14" t="s">
        <v>45</v>
      </c>
      <c r="F18" s="24" t="s">
        <v>46</v>
      </c>
      <c r="G18" s="21"/>
    </row>
    <row r="19" s="62" customFormat="true" ht="30" customHeight="true" spans="1:7">
      <c r="A19" s="21"/>
      <c r="B19" s="21" t="s">
        <v>47</v>
      </c>
      <c r="C19" s="22" t="s">
        <v>48</v>
      </c>
      <c r="D19" s="21" t="s">
        <v>39</v>
      </c>
      <c r="E19" s="21" t="s">
        <v>49</v>
      </c>
      <c r="F19" s="21"/>
      <c r="G19" s="45"/>
    </row>
    <row r="20" s="62" customFormat="true" ht="30" customHeight="true" spans="1:7">
      <c r="A20" s="21"/>
      <c r="B20" s="21"/>
      <c r="C20" s="22" t="s">
        <v>50</v>
      </c>
      <c r="D20" s="21" t="s">
        <v>39</v>
      </c>
      <c r="E20" s="21" t="s">
        <v>49</v>
      </c>
      <c r="F20" s="21"/>
      <c r="G20" s="45"/>
    </row>
    <row r="21" s="62" customFormat="true" ht="30" customHeight="true" spans="1:7">
      <c r="A21" s="21"/>
      <c r="B21" s="21"/>
      <c r="C21" s="22" t="s">
        <v>51</v>
      </c>
      <c r="D21" s="21" t="s">
        <v>44</v>
      </c>
      <c r="E21" s="14" t="s">
        <v>45</v>
      </c>
      <c r="F21" s="14"/>
      <c r="G21" s="45"/>
    </row>
    <row r="22" s="5" customFormat="true" ht="30" customHeight="true" spans="1:7">
      <c r="A22" s="21"/>
      <c r="B22" s="21"/>
      <c r="C22" s="23" t="s">
        <v>52</v>
      </c>
      <c r="D22" s="14" t="s">
        <v>39</v>
      </c>
      <c r="E22" s="21" t="s">
        <v>53</v>
      </c>
      <c r="F22" s="14">
        <v>2</v>
      </c>
      <c r="G22" s="45" t="s">
        <v>54</v>
      </c>
    </row>
    <row r="23" s="62" customFormat="true" ht="30" customHeight="true" spans="1:7">
      <c r="A23" s="21"/>
      <c r="B23" s="21" t="s">
        <v>55</v>
      </c>
      <c r="C23" s="22" t="s">
        <v>56</v>
      </c>
      <c r="D23" s="21" t="s">
        <v>39</v>
      </c>
      <c r="E23" s="24" t="s">
        <v>57</v>
      </c>
      <c r="F23" s="46">
        <v>13250</v>
      </c>
      <c r="G23" s="45" t="s">
        <v>58</v>
      </c>
    </row>
    <row r="24" s="62" customFormat="true" ht="30" customHeight="true" spans="1:7">
      <c r="A24" s="21"/>
      <c r="B24" s="21"/>
      <c r="C24" s="22" t="s">
        <v>59</v>
      </c>
      <c r="D24" s="21" t="s">
        <v>39</v>
      </c>
      <c r="E24" s="21" t="s">
        <v>60</v>
      </c>
      <c r="F24" s="46">
        <v>0.5</v>
      </c>
      <c r="G24" s="45" t="s">
        <v>58</v>
      </c>
    </row>
    <row r="25" s="62" customFormat="true" ht="30" customHeight="true" spans="1:7">
      <c r="A25" s="21"/>
      <c r="B25" s="21"/>
      <c r="C25" s="22" t="s">
        <v>61</v>
      </c>
      <c r="D25" s="21" t="s">
        <v>62</v>
      </c>
      <c r="E25" s="14" t="s">
        <v>25</v>
      </c>
      <c r="F25" s="70">
        <v>0.7882</v>
      </c>
      <c r="G25" s="45" t="s">
        <v>58</v>
      </c>
    </row>
    <row r="26" s="62" customFormat="true" ht="30" customHeight="true" spans="1:7">
      <c r="A26" s="21"/>
      <c r="B26" s="21"/>
      <c r="C26" s="22" t="s">
        <v>63</v>
      </c>
      <c r="D26" s="21" t="s">
        <v>44</v>
      </c>
      <c r="E26" s="14" t="s">
        <v>45</v>
      </c>
      <c r="F26" s="14"/>
      <c r="G26" s="45"/>
    </row>
    <row r="27" s="62" customFormat="true" ht="30" customHeight="true" spans="1:7">
      <c r="A27" s="21"/>
      <c r="B27" s="21" t="s">
        <v>64</v>
      </c>
      <c r="C27" s="22" t="s">
        <v>65</v>
      </c>
      <c r="D27" s="21" t="s">
        <v>39</v>
      </c>
      <c r="E27" s="21" t="s">
        <v>66</v>
      </c>
      <c r="F27" s="21"/>
      <c r="G27" s="21"/>
    </row>
    <row r="28" s="62" customFormat="true" ht="30" customHeight="true" spans="1:7">
      <c r="A28" s="21"/>
      <c r="B28" s="21"/>
      <c r="C28" s="22" t="s">
        <v>67</v>
      </c>
      <c r="D28" s="21" t="s">
        <v>39</v>
      </c>
      <c r="E28" s="21" t="s">
        <v>66</v>
      </c>
      <c r="F28" s="21"/>
      <c r="G28" s="21"/>
    </row>
    <row r="29" s="62" customFormat="true" ht="30" customHeight="true" spans="1:7">
      <c r="A29" s="21"/>
      <c r="B29" s="21"/>
      <c r="C29" s="22" t="s">
        <v>68</v>
      </c>
      <c r="D29" s="21" t="s">
        <v>39</v>
      </c>
      <c r="E29" s="21" t="s">
        <v>66</v>
      </c>
      <c r="F29" s="21"/>
      <c r="G29" s="21"/>
    </row>
    <row r="30" s="62" customFormat="true" ht="30" customHeight="true" spans="1:7">
      <c r="A30" s="21"/>
      <c r="B30" s="21"/>
      <c r="C30" s="22" t="s">
        <v>69</v>
      </c>
      <c r="D30" s="21" t="s">
        <v>70</v>
      </c>
      <c r="E30" s="21" t="s">
        <v>45</v>
      </c>
      <c r="F30" s="21"/>
      <c r="G30" s="21"/>
    </row>
    <row r="31" s="62" customFormat="true" ht="30" customHeight="true" spans="1:7">
      <c r="A31" s="21"/>
      <c r="B31" s="21"/>
      <c r="C31" s="22" t="s">
        <v>71</v>
      </c>
      <c r="D31" s="21" t="s">
        <v>39</v>
      </c>
      <c r="E31" s="21" t="s">
        <v>66</v>
      </c>
      <c r="F31" s="21"/>
      <c r="G31" s="21"/>
    </row>
    <row r="32" s="62" customFormat="true" ht="30" customHeight="true" spans="1:7">
      <c r="A32" s="21"/>
      <c r="B32" s="21" t="s">
        <v>72</v>
      </c>
      <c r="C32" s="23" t="s">
        <v>73</v>
      </c>
      <c r="D32" s="24" t="s">
        <v>39</v>
      </c>
      <c r="E32" s="24" t="s">
        <v>57</v>
      </c>
      <c r="F32" s="71">
        <v>0.91</v>
      </c>
      <c r="G32" s="45" t="s">
        <v>74</v>
      </c>
    </row>
    <row r="33" s="62" customFormat="true" ht="30" customHeight="true" spans="1:7">
      <c r="A33" s="21"/>
      <c r="B33" s="21"/>
      <c r="C33" s="23" t="s">
        <v>75</v>
      </c>
      <c r="D33" s="24" t="s">
        <v>39</v>
      </c>
      <c r="E33" s="24" t="s">
        <v>57</v>
      </c>
      <c r="F33" s="14"/>
      <c r="G33" s="21"/>
    </row>
    <row r="34" s="62" customFormat="true" ht="30" customHeight="true" spans="1:7">
      <c r="A34" s="21"/>
      <c r="B34" s="14" t="s">
        <v>76</v>
      </c>
      <c r="C34" s="23" t="s">
        <v>77</v>
      </c>
      <c r="D34" s="14" t="s">
        <v>62</v>
      </c>
      <c r="E34" s="14" t="s">
        <v>25</v>
      </c>
      <c r="F34" s="49">
        <v>0.9</v>
      </c>
      <c r="G34" s="28" t="s">
        <v>78</v>
      </c>
    </row>
    <row r="35" s="62" customFormat="true" ht="30" customHeight="true" spans="1:7">
      <c r="A35" s="21"/>
      <c r="B35" s="14"/>
      <c r="C35" s="23" t="s">
        <v>79</v>
      </c>
      <c r="D35" s="14" t="s">
        <v>62</v>
      </c>
      <c r="E35" s="14" t="s">
        <v>25</v>
      </c>
      <c r="F35" s="49">
        <v>0.7</v>
      </c>
      <c r="G35" s="28"/>
    </row>
    <row r="36" s="62" customFormat="true" ht="30" customHeight="true" spans="1:7">
      <c r="A36" s="21"/>
      <c r="B36" s="14"/>
      <c r="C36" s="23" t="s">
        <v>80</v>
      </c>
      <c r="D36" s="14" t="s">
        <v>62</v>
      </c>
      <c r="E36" s="14" t="s">
        <v>25</v>
      </c>
      <c r="F36" s="49"/>
      <c r="G36" s="45" t="s">
        <v>81</v>
      </c>
    </row>
    <row r="37" s="62" customFormat="true" ht="30" customHeight="true" spans="1:7">
      <c r="A37" s="21"/>
      <c r="B37" s="14"/>
      <c r="C37" s="23" t="s">
        <v>82</v>
      </c>
      <c r="D37" s="14" t="s">
        <v>62</v>
      </c>
      <c r="E37" s="14" t="s">
        <v>25</v>
      </c>
      <c r="F37" s="49">
        <v>1</v>
      </c>
      <c r="G37" s="45"/>
    </row>
    <row r="38" s="62" customFormat="true" ht="30" customHeight="true" spans="1:7">
      <c r="A38" s="21"/>
      <c r="B38" s="14"/>
      <c r="C38" s="23" t="s">
        <v>83</v>
      </c>
      <c r="D38" s="14" t="s">
        <v>44</v>
      </c>
      <c r="E38" s="14" t="s">
        <v>45</v>
      </c>
      <c r="F38" s="14" t="s">
        <v>46</v>
      </c>
      <c r="G38" s="45"/>
    </row>
    <row r="39" s="62" customFormat="true" ht="30" customHeight="true" spans="1:7">
      <c r="A39" s="25" t="s">
        <v>36</v>
      </c>
      <c r="B39" s="14" t="s">
        <v>84</v>
      </c>
      <c r="C39" s="23" t="s">
        <v>85</v>
      </c>
      <c r="D39" s="14" t="s">
        <v>39</v>
      </c>
      <c r="E39" s="14" t="s">
        <v>86</v>
      </c>
      <c r="F39" s="14">
        <v>1</v>
      </c>
      <c r="G39" s="45"/>
    </row>
    <row r="40" s="62" customFormat="true" ht="30" customHeight="true" spans="1:7">
      <c r="A40" s="26"/>
      <c r="B40" s="14"/>
      <c r="C40" s="23" t="s">
        <v>87</v>
      </c>
      <c r="D40" s="14" t="s">
        <v>39</v>
      </c>
      <c r="E40" s="14" t="s">
        <v>88</v>
      </c>
      <c r="F40" s="14">
        <v>0.041</v>
      </c>
      <c r="G40" s="45"/>
    </row>
    <row r="41" s="6" customFormat="true" ht="30" customHeight="true" spans="1:7">
      <c r="A41" s="26"/>
      <c r="B41" s="21" t="s">
        <v>89</v>
      </c>
      <c r="C41" s="22" t="s">
        <v>90</v>
      </c>
      <c r="D41" s="21" t="s">
        <v>39</v>
      </c>
      <c r="E41" s="21" t="s">
        <v>25</v>
      </c>
      <c r="F41" s="72">
        <v>0.5</v>
      </c>
      <c r="G41" s="21"/>
    </row>
    <row r="42" s="6" customFormat="true" ht="30" customHeight="true" spans="1:7">
      <c r="A42" s="26"/>
      <c r="B42" s="21"/>
      <c r="C42" s="22" t="s">
        <v>91</v>
      </c>
      <c r="D42" s="21" t="s">
        <v>39</v>
      </c>
      <c r="E42" s="21" t="s">
        <v>25</v>
      </c>
      <c r="F42" s="21"/>
      <c r="G42" s="21"/>
    </row>
    <row r="43" s="6" customFormat="true" ht="30" customHeight="true" spans="1:7">
      <c r="A43" s="26"/>
      <c r="B43" s="21"/>
      <c r="C43" s="22" t="s">
        <v>92</v>
      </c>
      <c r="D43" s="21" t="s">
        <v>39</v>
      </c>
      <c r="E43" s="21" t="s">
        <v>25</v>
      </c>
      <c r="F43" s="72">
        <v>0.3</v>
      </c>
      <c r="G43" s="21"/>
    </row>
    <row r="44" s="6" customFormat="true" ht="30" customHeight="true" spans="1:7">
      <c r="A44" s="26"/>
      <c r="B44" s="21"/>
      <c r="C44" s="22" t="s">
        <v>93</v>
      </c>
      <c r="D44" s="21" t="s">
        <v>39</v>
      </c>
      <c r="E44" s="21" t="s">
        <v>25</v>
      </c>
      <c r="F44" s="21"/>
      <c r="G44" s="21"/>
    </row>
    <row r="45" s="6" customFormat="true" ht="30" customHeight="true" spans="1:7">
      <c r="A45" s="26"/>
      <c r="B45" s="21" t="s">
        <v>94</v>
      </c>
      <c r="C45" s="22" t="s">
        <v>95</v>
      </c>
      <c r="D45" s="21" t="s">
        <v>39</v>
      </c>
      <c r="E45" s="21" t="s">
        <v>96</v>
      </c>
      <c r="F45" s="21" t="s">
        <v>245</v>
      </c>
      <c r="G45" s="45" t="s">
        <v>97</v>
      </c>
    </row>
    <row r="46" s="6" customFormat="true" ht="30" customHeight="true" spans="1:7">
      <c r="A46" s="26"/>
      <c r="B46" s="21"/>
      <c r="C46" s="22" t="s">
        <v>98</v>
      </c>
      <c r="D46" s="21" t="s">
        <v>62</v>
      </c>
      <c r="E46" s="21" t="s">
        <v>25</v>
      </c>
      <c r="F46" s="21"/>
      <c r="G46" s="45"/>
    </row>
    <row r="47" s="6" customFormat="true" ht="30" customHeight="true" spans="1:7">
      <c r="A47" s="26"/>
      <c r="B47" s="21"/>
      <c r="C47" s="23" t="s">
        <v>99</v>
      </c>
      <c r="D47" s="21" t="s">
        <v>70</v>
      </c>
      <c r="E47" s="21" t="s">
        <v>45</v>
      </c>
      <c r="F47" s="14"/>
      <c r="G47" s="45"/>
    </row>
    <row r="48" s="62" customFormat="true" ht="30" customHeight="true" spans="1:7">
      <c r="A48" s="26"/>
      <c r="B48" s="27" t="s">
        <v>100</v>
      </c>
      <c r="C48" s="28" t="s">
        <v>101</v>
      </c>
      <c r="D48" s="27" t="s">
        <v>39</v>
      </c>
      <c r="E48" s="27" t="s">
        <v>102</v>
      </c>
      <c r="F48" s="27">
        <v>50</v>
      </c>
      <c r="G48" s="45"/>
    </row>
    <row r="49" s="62" customFormat="true" ht="30" customHeight="true" spans="1:7">
      <c r="A49" s="26"/>
      <c r="B49" s="29" t="s">
        <v>103</v>
      </c>
      <c r="C49" s="28" t="s">
        <v>104</v>
      </c>
      <c r="D49" s="27" t="s">
        <v>39</v>
      </c>
      <c r="E49" s="27" t="s">
        <v>105</v>
      </c>
      <c r="F49" s="27"/>
      <c r="G49" s="45" t="s">
        <v>106</v>
      </c>
    </row>
    <row r="50" s="62" customFormat="true" ht="30" customHeight="true" spans="1:7">
      <c r="A50" s="26"/>
      <c r="B50" s="29"/>
      <c r="C50" s="28" t="s">
        <v>107</v>
      </c>
      <c r="D50" s="27" t="s">
        <v>39</v>
      </c>
      <c r="E50" s="27" t="s">
        <v>108</v>
      </c>
      <c r="F50" s="27">
        <v>1</v>
      </c>
      <c r="G50" s="45"/>
    </row>
    <row r="51" s="62" customFormat="true" ht="30" customHeight="true" spans="1:7">
      <c r="A51" s="26"/>
      <c r="B51" s="29"/>
      <c r="C51" s="28" t="s">
        <v>109</v>
      </c>
      <c r="D51" s="27" t="s">
        <v>39</v>
      </c>
      <c r="E51" s="27" t="s">
        <v>40</v>
      </c>
      <c r="F51" s="27"/>
      <c r="G51" s="45"/>
    </row>
    <row r="52" s="62" customFormat="true" ht="30" customHeight="true" spans="1:7">
      <c r="A52" s="26"/>
      <c r="B52" s="29"/>
      <c r="C52" s="28" t="s">
        <v>110</v>
      </c>
      <c r="D52" s="27" t="s">
        <v>39</v>
      </c>
      <c r="E52" s="27" t="s">
        <v>66</v>
      </c>
      <c r="F52" s="27"/>
      <c r="G52" s="45"/>
    </row>
    <row r="53" s="62" customFormat="true" ht="30" customHeight="true" spans="1:7">
      <c r="A53" s="26"/>
      <c r="B53" s="27" t="s">
        <v>111</v>
      </c>
      <c r="C53" s="30" t="s">
        <v>112</v>
      </c>
      <c r="D53" s="27" t="s">
        <v>39</v>
      </c>
      <c r="E53" s="27" t="s">
        <v>113</v>
      </c>
      <c r="F53" s="27"/>
      <c r="G53" s="45"/>
    </row>
    <row r="54" s="62" customFormat="true" ht="30" customHeight="true" spans="1:7">
      <c r="A54" s="26"/>
      <c r="B54" s="27" t="s">
        <v>114</v>
      </c>
      <c r="C54" s="30" t="s">
        <v>115</v>
      </c>
      <c r="D54" s="27" t="s">
        <v>39</v>
      </c>
      <c r="E54" s="27" t="s">
        <v>66</v>
      </c>
      <c r="F54" s="27"/>
      <c r="G54" s="45"/>
    </row>
    <row r="55" s="62" customFormat="true" ht="30" customHeight="true" spans="1:7">
      <c r="A55" s="26"/>
      <c r="B55" s="27"/>
      <c r="C55" s="30" t="s">
        <v>116</v>
      </c>
      <c r="D55" s="27" t="s">
        <v>39</v>
      </c>
      <c r="E55" s="27" t="s">
        <v>25</v>
      </c>
      <c r="F55" s="27"/>
      <c r="G55" s="45"/>
    </row>
    <row r="56" s="62" customFormat="true" ht="30" customHeight="true" spans="1:7">
      <c r="A56" s="26"/>
      <c r="B56" s="27"/>
      <c r="C56" s="28" t="s">
        <v>117</v>
      </c>
      <c r="D56" s="27" t="s">
        <v>39</v>
      </c>
      <c r="E56" s="27" t="s">
        <v>105</v>
      </c>
      <c r="F56" s="27"/>
      <c r="G56" s="45"/>
    </row>
    <row r="57" s="62" customFormat="true" ht="30" customHeight="true" spans="1:7">
      <c r="A57" s="26"/>
      <c r="B57" s="27"/>
      <c r="C57" s="30" t="s">
        <v>118</v>
      </c>
      <c r="D57" s="27" t="s">
        <v>39</v>
      </c>
      <c r="E57" s="27" t="s">
        <v>105</v>
      </c>
      <c r="F57" s="27"/>
      <c r="G57" s="45"/>
    </row>
    <row r="58" s="62" customFormat="true" ht="30" customHeight="true" spans="1:7">
      <c r="A58" s="26"/>
      <c r="B58" s="27"/>
      <c r="C58" s="28" t="s">
        <v>119</v>
      </c>
      <c r="D58" s="27" t="s">
        <v>39</v>
      </c>
      <c r="E58" s="27" t="s">
        <v>66</v>
      </c>
      <c r="F58" s="27"/>
      <c r="G58" s="45"/>
    </row>
    <row r="59" s="62" customFormat="true" ht="30" customHeight="true" spans="1:7">
      <c r="A59" s="26"/>
      <c r="B59" s="29" t="s">
        <v>120</v>
      </c>
      <c r="C59" s="28" t="s">
        <v>121</v>
      </c>
      <c r="D59" s="27" t="s">
        <v>39</v>
      </c>
      <c r="E59" s="27" t="s">
        <v>42</v>
      </c>
      <c r="F59" s="27"/>
      <c r="G59" s="45"/>
    </row>
    <row r="60" s="62" customFormat="true" ht="30" customHeight="true" spans="1:7">
      <c r="A60" s="26"/>
      <c r="B60" s="29" t="s">
        <v>122</v>
      </c>
      <c r="C60" s="28" t="s">
        <v>123</v>
      </c>
      <c r="D60" s="27" t="s">
        <v>39</v>
      </c>
      <c r="E60" s="27" t="s">
        <v>57</v>
      </c>
      <c r="F60" s="27"/>
      <c r="G60" s="45" t="s">
        <v>124</v>
      </c>
    </row>
    <row r="61" s="62" customFormat="true" ht="30" customHeight="true" spans="1:7">
      <c r="A61" s="26"/>
      <c r="B61" s="29"/>
      <c r="C61" s="28" t="s">
        <v>125</v>
      </c>
      <c r="D61" s="27" t="s">
        <v>39</v>
      </c>
      <c r="E61" s="27" t="s">
        <v>57</v>
      </c>
      <c r="F61" s="27"/>
      <c r="G61" s="45"/>
    </row>
    <row r="62" s="62" customFormat="true" ht="30" customHeight="true" spans="1:7">
      <c r="A62" s="26"/>
      <c r="B62" s="29"/>
      <c r="C62" s="28" t="s">
        <v>126</v>
      </c>
      <c r="D62" s="27" t="s">
        <v>39</v>
      </c>
      <c r="E62" s="27" t="s">
        <v>57</v>
      </c>
      <c r="F62" s="27"/>
      <c r="G62" s="45"/>
    </row>
    <row r="63" s="62" customFormat="true" ht="30" customHeight="true" spans="1:7">
      <c r="A63" s="26"/>
      <c r="B63" s="29"/>
      <c r="C63" s="28" t="s">
        <v>127</v>
      </c>
      <c r="D63" s="27" t="s">
        <v>39</v>
      </c>
      <c r="E63" s="27" t="s">
        <v>57</v>
      </c>
      <c r="F63" s="27"/>
      <c r="G63" s="45"/>
    </row>
    <row r="64" s="62" customFormat="true" ht="30" customHeight="true" spans="1:7">
      <c r="A64" s="26"/>
      <c r="B64" s="29"/>
      <c r="C64" s="28" t="s">
        <v>128</v>
      </c>
      <c r="D64" s="27" t="s">
        <v>39</v>
      </c>
      <c r="E64" s="27" t="s">
        <v>57</v>
      </c>
      <c r="F64" s="27"/>
      <c r="G64" s="45"/>
    </row>
    <row r="65" s="62" customFormat="true" ht="30" customHeight="true" spans="1:7">
      <c r="A65" s="26"/>
      <c r="B65" s="29"/>
      <c r="C65" s="28" t="s">
        <v>129</v>
      </c>
      <c r="D65" s="27" t="s">
        <v>39</v>
      </c>
      <c r="E65" s="27" t="s">
        <v>57</v>
      </c>
      <c r="F65" s="27"/>
      <c r="G65" s="45"/>
    </row>
    <row r="66" s="62" customFormat="true" ht="30" customHeight="true" spans="1:7">
      <c r="A66" s="26"/>
      <c r="B66" s="29"/>
      <c r="C66" s="28" t="s">
        <v>130</v>
      </c>
      <c r="D66" s="27" t="s">
        <v>39</v>
      </c>
      <c r="E66" s="27" t="s">
        <v>57</v>
      </c>
      <c r="F66" s="27"/>
      <c r="G66" s="45"/>
    </row>
    <row r="67" s="62" customFormat="true" ht="30" customHeight="true" spans="1:7">
      <c r="A67" s="26"/>
      <c r="B67" s="29"/>
      <c r="C67" s="28" t="s">
        <v>131</v>
      </c>
      <c r="D67" s="27" t="s">
        <v>39</v>
      </c>
      <c r="E67" s="27" t="s">
        <v>57</v>
      </c>
      <c r="F67" s="27"/>
      <c r="G67" s="45"/>
    </row>
    <row r="68" s="62" customFormat="true" ht="30" customHeight="true" spans="1:7">
      <c r="A68" s="26"/>
      <c r="B68" s="29"/>
      <c r="C68" s="28" t="s">
        <v>132</v>
      </c>
      <c r="D68" s="27" t="s">
        <v>39</v>
      </c>
      <c r="E68" s="27" t="s">
        <v>57</v>
      </c>
      <c r="F68" s="27"/>
      <c r="G68" s="45"/>
    </row>
    <row r="69" s="62" customFormat="true" ht="30" customHeight="true" spans="1:7">
      <c r="A69" s="26"/>
      <c r="B69" s="29" t="s">
        <v>133</v>
      </c>
      <c r="C69" s="28" t="s">
        <v>134</v>
      </c>
      <c r="D69" s="27" t="s">
        <v>62</v>
      </c>
      <c r="E69" s="27" t="s">
        <v>25</v>
      </c>
      <c r="F69" s="27"/>
      <c r="G69" s="45" t="s">
        <v>135</v>
      </c>
    </row>
    <row r="70" s="62" customFormat="true" ht="30" customHeight="true" spans="1:7">
      <c r="A70" s="26"/>
      <c r="B70" s="29"/>
      <c r="C70" s="28" t="s">
        <v>136</v>
      </c>
      <c r="D70" s="27" t="s">
        <v>62</v>
      </c>
      <c r="E70" s="27" t="s">
        <v>25</v>
      </c>
      <c r="F70" s="27"/>
      <c r="G70" s="45" t="s">
        <v>135</v>
      </c>
    </row>
    <row r="71" s="62" customFormat="true" ht="30" customHeight="true" spans="1:7">
      <c r="A71" s="26"/>
      <c r="B71" s="29"/>
      <c r="C71" s="28" t="s">
        <v>137</v>
      </c>
      <c r="D71" s="27" t="s">
        <v>62</v>
      </c>
      <c r="E71" s="27" t="s">
        <v>25</v>
      </c>
      <c r="F71" s="27"/>
      <c r="G71" s="45" t="s">
        <v>135</v>
      </c>
    </row>
    <row r="72" s="62" customFormat="true" ht="30" customHeight="true" spans="1:7">
      <c r="A72" s="26"/>
      <c r="B72" s="29" t="s">
        <v>138</v>
      </c>
      <c r="C72" s="28" t="s">
        <v>139</v>
      </c>
      <c r="D72" s="27" t="s">
        <v>39</v>
      </c>
      <c r="E72" s="27" t="s">
        <v>66</v>
      </c>
      <c r="F72" s="27">
        <v>0.075</v>
      </c>
      <c r="G72" s="45" t="s">
        <v>140</v>
      </c>
    </row>
    <row r="73" s="62" customFormat="true" ht="30" customHeight="true" spans="1:7">
      <c r="A73" s="26"/>
      <c r="B73" s="29"/>
      <c r="C73" s="28" t="s">
        <v>141</v>
      </c>
      <c r="D73" s="27" t="s">
        <v>39</v>
      </c>
      <c r="E73" s="27" t="s">
        <v>66</v>
      </c>
      <c r="F73" s="27"/>
      <c r="G73" s="45" t="s">
        <v>142</v>
      </c>
    </row>
    <row r="74" s="62" customFormat="true" ht="30" customHeight="true" spans="1:7">
      <c r="A74" s="26"/>
      <c r="B74" s="29"/>
      <c r="C74" s="28" t="s">
        <v>143</v>
      </c>
      <c r="D74" s="27" t="s">
        <v>62</v>
      </c>
      <c r="E74" s="27" t="s">
        <v>144</v>
      </c>
      <c r="F74" s="27" t="s">
        <v>246</v>
      </c>
      <c r="G74" s="45" t="s">
        <v>146</v>
      </c>
    </row>
    <row r="75" s="62" customFormat="true" ht="30" customHeight="true" spans="1:7">
      <c r="A75" s="55"/>
      <c r="B75" s="29"/>
      <c r="C75" s="28" t="s">
        <v>147</v>
      </c>
      <c r="D75" s="27" t="s">
        <v>62</v>
      </c>
      <c r="E75" s="27" t="s">
        <v>144</v>
      </c>
      <c r="F75" s="27" t="s">
        <v>211</v>
      </c>
      <c r="G75" s="45"/>
    </row>
    <row r="76" s="62" customFormat="true" ht="30" customHeight="true" spans="1:7">
      <c r="A76" s="25" t="s">
        <v>36</v>
      </c>
      <c r="B76" s="14" t="s">
        <v>149</v>
      </c>
      <c r="C76" s="23" t="s">
        <v>150</v>
      </c>
      <c r="D76" s="14" t="s">
        <v>39</v>
      </c>
      <c r="E76" s="21" t="s">
        <v>57</v>
      </c>
      <c r="F76" s="21"/>
      <c r="G76" s="23"/>
    </row>
    <row r="77" s="62" customFormat="true" ht="30" customHeight="true" spans="1:7">
      <c r="A77" s="26"/>
      <c r="B77" s="14"/>
      <c r="C77" s="23" t="s">
        <v>151</v>
      </c>
      <c r="D77" s="14" t="s">
        <v>44</v>
      </c>
      <c r="E77" s="29" t="s">
        <v>45</v>
      </c>
      <c r="F77" s="56"/>
      <c r="G77" s="23"/>
    </row>
    <row r="78" s="62" customFormat="true" ht="30" customHeight="true" spans="1:7">
      <c r="A78" s="55"/>
      <c r="B78" s="14"/>
      <c r="C78" s="28" t="s">
        <v>152</v>
      </c>
      <c r="D78" s="27" t="s">
        <v>44</v>
      </c>
      <c r="E78" s="29" t="s">
        <v>45</v>
      </c>
      <c r="F78" s="29"/>
      <c r="G78" s="23"/>
    </row>
    <row r="79" s="62" customFormat="true" ht="30" customHeight="true" spans="1:7">
      <c r="A79" s="21" t="s">
        <v>153</v>
      </c>
      <c r="B79" s="29" t="s">
        <v>154</v>
      </c>
      <c r="C79" s="28" t="s">
        <v>155</v>
      </c>
      <c r="D79" s="27" t="s">
        <v>39</v>
      </c>
      <c r="E79" s="29" t="s">
        <v>102</v>
      </c>
      <c r="F79" s="29"/>
      <c r="G79" s="28" t="s">
        <v>156</v>
      </c>
    </row>
    <row r="80" s="62" customFormat="true" ht="30" customHeight="true" spans="1:7">
      <c r="A80" s="21"/>
      <c r="B80" s="29"/>
      <c r="C80" s="28" t="s">
        <v>157</v>
      </c>
      <c r="D80" s="27" t="s">
        <v>39</v>
      </c>
      <c r="E80" s="29" t="s">
        <v>102</v>
      </c>
      <c r="F80" s="29"/>
      <c r="G80" s="28"/>
    </row>
    <row r="81" s="62" customFormat="true" ht="30" customHeight="true" spans="1:7">
      <c r="A81" s="21"/>
      <c r="B81" s="29"/>
      <c r="C81" s="28" t="s">
        <v>158</v>
      </c>
      <c r="D81" s="27" t="s">
        <v>39</v>
      </c>
      <c r="E81" s="29" t="s">
        <v>102</v>
      </c>
      <c r="F81" s="29"/>
      <c r="G81" s="28"/>
    </row>
    <row r="82" s="62" customFormat="true" ht="30" customHeight="true" spans="1:7">
      <c r="A82" s="21"/>
      <c r="B82" s="29"/>
      <c r="C82" s="28" t="s">
        <v>159</v>
      </c>
      <c r="D82" s="27" t="s">
        <v>39</v>
      </c>
      <c r="E82" s="29" t="s">
        <v>102</v>
      </c>
      <c r="F82" s="29"/>
      <c r="G82" s="28"/>
    </row>
    <row r="83" s="62" customFormat="true" ht="30" customHeight="true" spans="1:7">
      <c r="A83" s="21"/>
      <c r="B83" s="29" t="s">
        <v>160</v>
      </c>
      <c r="C83" s="30" t="s">
        <v>161</v>
      </c>
      <c r="D83" s="29" t="s">
        <v>39</v>
      </c>
      <c r="E83" s="29" t="s">
        <v>96</v>
      </c>
      <c r="F83" s="29"/>
      <c r="G83" s="45" t="s">
        <v>97</v>
      </c>
    </row>
    <row r="84" s="62" customFormat="true" ht="30" customHeight="true" spans="1:7">
      <c r="A84" s="21"/>
      <c r="B84" s="29" t="s">
        <v>162</v>
      </c>
      <c r="C84" s="28" t="s">
        <v>163</v>
      </c>
      <c r="D84" s="27" t="s">
        <v>39</v>
      </c>
      <c r="E84" s="27" t="s">
        <v>40</v>
      </c>
      <c r="F84" s="27"/>
      <c r="G84" s="45"/>
    </row>
    <row r="85" s="62" customFormat="true" ht="30" customHeight="true" spans="1:7">
      <c r="A85" s="21"/>
      <c r="B85" s="29"/>
      <c r="C85" s="30" t="s">
        <v>164</v>
      </c>
      <c r="D85" s="27" t="s">
        <v>39</v>
      </c>
      <c r="E85" s="27" t="s">
        <v>105</v>
      </c>
      <c r="F85" s="27"/>
      <c r="G85" s="45"/>
    </row>
    <row r="86" s="62" customFormat="true" ht="30" customHeight="true" spans="1:7">
      <c r="A86" s="21"/>
      <c r="B86" s="29" t="s">
        <v>165</v>
      </c>
      <c r="C86" s="30" t="s">
        <v>166</v>
      </c>
      <c r="D86" s="29" t="s">
        <v>39</v>
      </c>
      <c r="E86" s="29" t="s">
        <v>96</v>
      </c>
      <c r="F86" s="29"/>
      <c r="G86" s="59"/>
    </row>
    <row r="87" s="62" customFormat="true" ht="30" customHeight="true" spans="1:7">
      <c r="A87" s="21"/>
      <c r="B87" s="29" t="s">
        <v>167</v>
      </c>
      <c r="C87" s="30" t="s">
        <v>168</v>
      </c>
      <c r="D87" s="29" t="s">
        <v>39</v>
      </c>
      <c r="E87" s="27" t="s">
        <v>96</v>
      </c>
      <c r="F87" s="27"/>
      <c r="G87" s="29"/>
    </row>
    <row r="88" s="62" customFormat="true" ht="30" customHeight="true" spans="1:7">
      <c r="A88" s="21"/>
      <c r="B88" s="29" t="s">
        <v>169</v>
      </c>
      <c r="C88" s="28" t="s">
        <v>170</v>
      </c>
      <c r="D88" s="27" t="s">
        <v>39</v>
      </c>
      <c r="E88" s="27" t="s">
        <v>105</v>
      </c>
      <c r="F88" s="27"/>
      <c r="G88" s="45"/>
    </row>
    <row r="89" s="62" customFormat="true" ht="30" customHeight="true" spans="1:7">
      <c r="A89" s="21"/>
      <c r="B89" s="29" t="s">
        <v>171</v>
      </c>
      <c r="C89" s="28" t="s">
        <v>172</v>
      </c>
      <c r="D89" s="27" t="s">
        <v>39</v>
      </c>
      <c r="E89" s="27" t="s">
        <v>96</v>
      </c>
      <c r="F89" s="27"/>
      <c r="G89" s="45" t="s">
        <v>173</v>
      </c>
    </row>
    <row r="90" s="62" customFormat="true" ht="30" customHeight="true" spans="1:7">
      <c r="A90" s="21"/>
      <c r="B90" s="29" t="s">
        <v>174</v>
      </c>
      <c r="C90" s="28" t="s">
        <v>175</v>
      </c>
      <c r="D90" s="27" t="s">
        <v>39</v>
      </c>
      <c r="E90" s="27" t="s">
        <v>66</v>
      </c>
      <c r="F90" s="27"/>
      <c r="G90" s="45"/>
    </row>
    <row r="91" s="62" customFormat="true" ht="30" customHeight="true" spans="1:7">
      <c r="A91" s="21"/>
      <c r="B91" s="29" t="s">
        <v>176</v>
      </c>
      <c r="C91" s="28" t="s">
        <v>177</v>
      </c>
      <c r="D91" s="27" t="s">
        <v>39</v>
      </c>
      <c r="E91" s="27" t="s">
        <v>96</v>
      </c>
      <c r="F91" s="27"/>
      <c r="G91" s="45"/>
    </row>
    <row r="92" s="62" customFormat="true" ht="30" customHeight="true" spans="1:7">
      <c r="A92" s="21"/>
      <c r="B92" s="29"/>
      <c r="C92" s="28" t="s">
        <v>178</v>
      </c>
      <c r="D92" s="27" t="s">
        <v>39</v>
      </c>
      <c r="E92" s="27" t="s">
        <v>96</v>
      </c>
      <c r="F92" s="27"/>
      <c r="G92" s="45"/>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2"/>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1:B92"/>
    <mergeCell ref="F11:F15"/>
    <mergeCell ref="G4:G8"/>
    <mergeCell ref="G34:G35"/>
  </mergeCells>
  <pageMargins left="0.75" right="0.75" top="1" bottom="1" header="0.5" footer="0.5"/>
  <pageSetup paperSize="9" scale="58"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1"/>
  <sheetViews>
    <sheetView workbookViewId="0">
      <selection activeCell="E13" sqref="E13"/>
    </sheetView>
  </sheetViews>
  <sheetFormatPr defaultColWidth="9" defaultRowHeight="14.05" outlineLevelCol="7"/>
  <cols>
    <col min="1" max="1" width="13.624" customWidth="true"/>
    <col min="2" max="2" width="23.752" customWidth="true"/>
    <col min="3" max="3" width="36.624" customWidth="true"/>
    <col min="4" max="4" width="12" customWidth="true"/>
    <col min="5" max="5" width="9.504" customWidth="true"/>
    <col min="6" max="6" width="13.376" customWidth="true"/>
    <col min="7" max="7" width="29.128" customWidth="true"/>
    <col min="8" max="8" width="42.624" customWidth="true"/>
  </cols>
  <sheetData>
    <row r="1" customFormat="true" ht="18.75" spans="1:1">
      <c r="A1" s="9" t="s">
        <v>247</v>
      </c>
    </row>
    <row r="2" customFormat="true" ht="33" customHeight="true" spans="1:7">
      <c r="A2" s="10" t="s">
        <v>248</v>
      </c>
      <c r="B2" s="10"/>
      <c r="C2" s="10"/>
      <c r="D2" s="10"/>
      <c r="E2" s="10"/>
      <c r="F2" s="10"/>
      <c r="G2" s="10"/>
    </row>
    <row r="3" customFormat="true" ht="30" customHeight="true" spans="1:7">
      <c r="A3" s="11" t="s">
        <v>2</v>
      </c>
      <c r="B3" s="12">
        <v>2023</v>
      </c>
      <c r="C3" s="12" t="s">
        <v>3</v>
      </c>
      <c r="D3" s="12" t="s">
        <v>4</v>
      </c>
      <c r="E3" s="12"/>
      <c r="F3" s="12"/>
      <c r="G3" s="12"/>
    </row>
    <row r="4" s="1" customFormat="true" ht="30" customHeight="true" spans="1:7">
      <c r="A4" s="13" t="s">
        <v>5</v>
      </c>
      <c r="B4" s="14" t="s">
        <v>6</v>
      </c>
      <c r="C4" s="14">
        <v>485</v>
      </c>
      <c r="D4" s="14"/>
      <c r="E4" s="14"/>
      <c r="F4" s="14"/>
      <c r="G4" s="38" t="s">
        <v>7</v>
      </c>
    </row>
    <row r="5" s="1" customFormat="true" ht="30" customHeight="true" spans="1:7">
      <c r="A5" s="13"/>
      <c r="B5" s="13" t="s">
        <v>8</v>
      </c>
      <c r="C5" s="14">
        <v>485</v>
      </c>
      <c r="D5" s="14"/>
      <c r="E5" s="14"/>
      <c r="F5" s="14"/>
      <c r="G5" s="38"/>
    </row>
    <row r="6" s="1" customFormat="true" ht="30" customHeight="true" spans="1:7">
      <c r="A6" s="13"/>
      <c r="B6" s="14" t="s">
        <v>9</v>
      </c>
      <c r="C6" s="14"/>
      <c r="D6" s="14"/>
      <c r="E6" s="14"/>
      <c r="F6" s="14"/>
      <c r="G6" s="38"/>
    </row>
    <row r="7" s="1" customFormat="true" ht="30" customHeight="true" spans="1:7">
      <c r="A7" s="13"/>
      <c r="B7" s="14" t="s">
        <v>10</v>
      </c>
      <c r="C7" s="14"/>
      <c r="D7" s="14"/>
      <c r="E7" s="14"/>
      <c r="F7" s="14"/>
      <c r="G7" s="38"/>
    </row>
    <row r="8" s="1" customFormat="true" ht="30" customHeight="true" spans="1:7">
      <c r="A8" s="13"/>
      <c r="B8" s="14" t="s">
        <v>11</v>
      </c>
      <c r="C8" s="14"/>
      <c r="D8" s="14"/>
      <c r="E8" s="14"/>
      <c r="F8" s="14"/>
      <c r="G8" s="38"/>
    </row>
    <row r="9" s="2" customFormat="true" ht="144" customHeight="true" spans="1:7">
      <c r="A9" s="13" t="s">
        <v>12</v>
      </c>
      <c r="B9" s="17" t="s">
        <v>249</v>
      </c>
      <c r="C9" s="18"/>
      <c r="D9" s="18"/>
      <c r="E9" s="18"/>
      <c r="F9" s="18"/>
      <c r="G9" s="18"/>
    </row>
    <row r="10" s="3" customFormat="true" ht="35.1" customHeight="true" spans="1:7">
      <c r="A10" s="19" t="s">
        <v>14</v>
      </c>
      <c r="B10" s="20" t="s">
        <v>15</v>
      </c>
      <c r="C10" s="20" t="s">
        <v>16</v>
      </c>
      <c r="D10" s="20" t="s">
        <v>17</v>
      </c>
      <c r="E10" s="20" t="s">
        <v>18</v>
      </c>
      <c r="F10" s="20" t="s">
        <v>19</v>
      </c>
      <c r="G10" s="20" t="s">
        <v>20</v>
      </c>
    </row>
    <row r="11" s="3" customFormat="true" ht="30" customHeight="true" spans="1:7">
      <c r="A11" s="21" t="s">
        <v>21</v>
      </c>
      <c r="B11" s="21" t="s">
        <v>22</v>
      </c>
      <c r="C11" s="22" t="s">
        <v>23</v>
      </c>
      <c r="D11" s="21" t="s">
        <v>24</v>
      </c>
      <c r="E11" s="21" t="s">
        <v>25</v>
      </c>
      <c r="F11" s="21" t="s">
        <v>26</v>
      </c>
      <c r="G11" s="21"/>
    </row>
    <row r="12" s="3" customFormat="true" ht="30" customHeight="true" spans="1:7">
      <c r="A12" s="21"/>
      <c r="B12" s="21"/>
      <c r="C12" s="22" t="s">
        <v>27</v>
      </c>
      <c r="D12" s="21" t="s">
        <v>24</v>
      </c>
      <c r="E12" s="21" t="s">
        <v>25</v>
      </c>
      <c r="F12" s="21"/>
      <c r="G12" s="21"/>
    </row>
    <row r="13" s="3" customFormat="true" ht="30" customHeight="true" spans="1:7">
      <c r="A13" s="21"/>
      <c r="B13" s="21"/>
      <c r="C13" s="22" t="s">
        <v>28</v>
      </c>
      <c r="D13" s="21" t="s">
        <v>24</v>
      </c>
      <c r="E13" s="21" t="s">
        <v>25</v>
      </c>
      <c r="F13" s="21"/>
      <c r="G13" s="45" t="s">
        <v>29</v>
      </c>
    </row>
    <row r="14" s="3" customFormat="true" ht="30" customHeight="true" spans="1:7">
      <c r="A14" s="21"/>
      <c r="B14" s="21" t="s">
        <v>30</v>
      </c>
      <c r="C14" s="22" t="s">
        <v>31</v>
      </c>
      <c r="D14" s="21" t="s">
        <v>24</v>
      </c>
      <c r="E14" s="21" t="s">
        <v>25</v>
      </c>
      <c r="F14" s="21"/>
      <c r="G14" s="45" t="s">
        <v>32</v>
      </c>
    </row>
    <row r="15" s="3" customFormat="true" ht="30" customHeight="true" spans="1:7">
      <c r="A15" s="21"/>
      <c r="B15" s="21" t="s">
        <v>33</v>
      </c>
      <c r="C15" s="22" t="s">
        <v>34</v>
      </c>
      <c r="D15" s="21" t="s">
        <v>35</v>
      </c>
      <c r="E15" s="21" t="s">
        <v>25</v>
      </c>
      <c r="F15" s="21"/>
      <c r="G15" s="21"/>
    </row>
    <row r="16" s="4" customFormat="true" ht="30" customHeight="true" spans="1:7">
      <c r="A16" s="21" t="s">
        <v>36</v>
      </c>
      <c r="B16" s="21" t="s">
        <v>37</v>
      </c>
      <c r="C16" s="23" t="s">
        <v>38</v>
      </c>
      <c r="D16" s="21" t="s">
        <v>39</v>
      </c>
      <c r="E16" s="14" t="s">
        <v>40</v>
      </c>
      <c r="F16" s="24"/>
      <c r="G16" s="22"/>
    </row>
    <row r="17" s="4" customFormat="true" ht="30" customHeight="true" spans="1:7">
      <c r="A17" s="21"/>
      <c r="B17" s="21"/>
      <c r="C17" s="23" t="s">
        <v>41</v>
      </c>
      <c r="D17" s="21" t="s">
        <v>24</v>
      </c>
      <c r="E17" s="14" t="s">
        <v>42</v>
      </c>
      <c r="F17" s="24"/>
      <c r="G17" s="21"/>
    </row>
    <row r="18" s="4" customFormat="true" ht="30" customHeight="true" spans="1:7">
      <c r="A18" s="21"/>
      <c r="B18" s="21"/>
      <c r="C18" s="23" t="s">
        <v>43</v>
      </c>
      <c r="D18" s="21" t="s">
        <v>44</v>
      </c>
      <c r="E18" s="14" t="s">
        <v>45</v>
      </c>
      <c r="F18" s="24"/>
      <c r="G18" s="21"/>
    </row>
    <row r="19" s="4" customFormat="true" ht="30" customHeight="true" spans="1:7">
      <c r="A19" s="21"/>
      <c r="B19" s="21" t="s">
        <v>47</v>
      </c>
      <c r="C19" s="22" t="s">
        <v>48</v>
      </c>
      <c r="D19" s="21" t="s">
        <v>39</v>
      </c>
      <c r="E19" s="21" t="s">
        <v>49</v>
      </c>
      <c r="G19" s="45"/>
    </row>
    <row r="20" s="4" customFormat="true" ht="30" customHeight="true" spans="1:7">
      <c r="A20" s="21"/>
      <c r="B20" s="21"/>
      <c r="C20" s="22" t="s">
        <v>50</v>
      </c>
      <c r="D20" s="21" t="s">
        <v>39</v>
      </c>
      <c r="E20" s="21" t="s">
        <v>49</v>
      </c>
      <c r="F20" s="29">
        <v>260</v>
      </c>
      <c r="G20" s="45"/>
    </row>
    <row r="21" s="4" customFormat="true" ht="30" customHeight="true" spans="1:7">
      <c r="A21" s="21"/>
      <c r="B21" s="21"/>
      <c r="C21" s="22" t="s">
        <v>51</v>
      </c>
      <c r="D21" s="21" t="s">
        <v>44</v>
      </c>
      <c r="E21" s="14" t="s">
        <v>45</v>
      </c>
      <c r="F21" s="27" t="s">
        <v>46</v>
      </c>
      <c r="G21" s="45"/>
    </row>
    <row r="22" s="5" customFormat="true" ht="30" customHeight="true" spans="1:7">
      <c r="A22" s="21"/>
      <c r="B22" s="21"/>
      <c r="C22" s="23" t="s">
        <v>52</v>
      </c>
      <c r="D22" s="14" t="s">
        <v>39</v>
      </c>
      <c r="E22" s="21" t="s">
        <v>53</v>
      </c>
      <c r="F22" s="14"/>
      <c r="G22" s="45" t="s">
        <v>54</v>
      </c>
    </row>
    <row r="23" s="4" customFormat="true" ht="30" customHeight="true" spans="1:7">
      <c r="A23" s="21"/>
      <c r="B23" s="21" t="s">
        <v>55</v>
      </c>
      <c r="C23" s="22" t="s">
        <v>56</v>
      </c>
      <c r="D23" s="21" t="s">
        <v>39</v>
      </c>
      <c r="E23" s="24" t="s">
        <v>57</v>
      </c>
      <c r="F23" s="46"/>
      <c r="G23" s="45" t="s">
        <v>58</v>
      </c>
    </row>
    <row r="24" s="4" customFormat="true" ht="30" customHeight="true" spans="1:7">
      <c r="A24" s="21"/>
      <c r="B24" s="21"/>
      <c r="C24" s="22" t="s">
        <v>59</v>
      </c>
      <c r="D24" s="21" t="s">
        <v>39</v>
      </c>
      <c r="E24" s="21" t="s">
        <v>60</v>
      </c>
      <c r="F24" s="46"/>
      <c r="G24" s="45" t="s">
        <v>58</v>
      </c>
    </row>
    <row r="25" s="4" customFormat="true" ht="30" customHeight="true" spans="1:7">
      <c r="A25" s="21"/>
      <c r="B25" s="21"/>
      <c r="C25" s="22" t="s">
        <v>61</v>
      </c>
      <c r="D25" s="21" t="s">
        <v>62</v>
      </c>
      <c r="E25" s="14" t="s">
        <v>25</v>
      </c>
      <c r="F25" s="46"/>
      <c r="G25" s="45" t="s">
        <v>58</v>
      </c>
    </row>
    <row r="26" s="4" customFormat="true" ht="30" customHeight="true" spans="1:7">
      <c r="A26" s="21"/>
      <c r="B26" s="21"/>
      <c r="C26" s="22" t="s">
        <v>63</v>
      </c>
      <c r="D26" s="21" t="s">
        <v>44</v>
      </c>
      <c r="E26" s="14" t="s">
        <v>45</v>
      </c>
      <c r="F26" s="14"/>
      <c r="G26" s="45"/>
    </row>
    <row r="27" s="4" customFormat="true" ht="30" customHeight="true" spans="1:7">
      <c r="A27" s="21"/>
      <c r="B27" s="21" t="s">
        <v>64</v>
      </c>
      <c r="C27" s="22" t="s">
        <v>65</v>
      </c>
      <c r="D27" s="21" t="s">
        <v>39</v>
      </c>
      <c r="E27" s="21" t="s">
        <v>66</v>
      </c>
      <c r="F27" s="21"/>
      <c r="G27" s="21"/>
    </row>
    <row r="28" s="4" customFormat="true" ht="30" customHeight="true" spans="1:7">
      <c r="A28" s="21"/>
      <c r="B28" s="21"/>
      <c r="C28" s="22" t="s">
        <v>67</v>
      </c>
      <c r="D28" s="21" t="s">
        <v>39</v>
      </c>
      <c r="E28" s="21" t="s">
        <v>66</v>
      </c>
      <c r="F28" s="21"/>
      <c r="G28" s="21"/>
    </row>
    <row r="29" s="4" customFormat="true" ht="30" customHeight="true" spans="1:7">
      <c r="A29" s="21"/>
      <c r="B29" s="21"/>
      <c r="C29" s="22" t="s">
        <v>68</v>
      </c>
      <c r="D29" s="21" t="s">
        <v>39</v>
      </c>
      <c r="E29" s="21" t="s">
        <v>66</v>
      </c>
      <c r="F29" s="21"/>
      <c r="G29" s="21"/>
    </row>
    <row r="30" s="4" customFormat="true" ht="30" customHeight="true" spans="1:7">
      <c r="A30" s="21"/>
      <c r="B30" s="21"/>
      <c r="C30" s="22" t="s">
        <v>69</v>
      </c>
      <c r="D30" s="21" t="s">
        <v>70</v>
      </c>
      <c r="E30" s="21" t="s">
        <v>45</v>
      </c>
      <c r="F30" s="21"/>
      <c r="G30" s="21"/>
    </row>
    <row r="31" s="4" customFormat="true" ht="30" customHeight="true" spans="1:8">
      <c r="A31" s="21"/>
      <c r="B31" s="21"/>
      <c r="C31" s="22" t="s">
        <v>71</v>
      </c>
      <c r="D31" s="21" t="s">
        <v>39</v>
      </c>
      <c r="E31" s="21" t="s">
        <v>66</v>
      </c>
      <c r="F31" s="21"/>
      <c r="G31" s="21"/>
      <c r="H31" s="68"/>
    </row>
    <row r="32" s="4" customFormat="true" ht="30" customHeight="true" spans="1:7">
      <c r="A32" s="21"/>
      <c r="B32" s="21" t="s">
        <v>72</v>
      </c>
      <c r="C32" s="23" t="s">
        <v>73</v>
      </c>
      <c r="D32" s="24" t="s">
        <v>39</v>
      </c>
      <c r="E32" s="24" t="s">
        <v>57</v>
      </c>
      <c r="F32" s="27"/>
      <c r="G32" s="27" t="s">
        <v>250</v>
      </c>
    </row>
    <row r="33" s="4" customFormat="true" ht="30" customHeight="true" spans="1:7">
      <c r="A33" s="21"/>
      <c r="B33" s="21"/>
      <c r="C33" s="23" t="s">
        <v>75</v>
      </c>
      <c r="D33" s="24" t="s">
        <v>39</v>
      </c>
      <c r="E33" s="24" t="s">
        <v>57</v>
      </c>
      <c r="F33" s="27"/>
      <c r="G33" s="29" t="s">
        <v>251</v>
      </c>
    </row>
    <row r="34" s="4" customFormat="true" ht="30" customHeight="true" spans="1:7">
      <c r="A34" s="21"/>
      <c r="B34" s="14" t="s">
        <v>76</v>
      </c>
      <c r="C34" s="23" t="s">
        <v>77</v>
      </c>
      <c r="D34" s="14" t="s">
        <v>62</v>
      </c>
      <c r="E34" s="14" t="s">
        <v>25</v>
      </c>
      <c r="F34" s="49" t="s">
        <v>226</v>
      </c>
      <c r="G34" s="28"/>
    </row>
    <row r="35" s="4" customFormat="true" ht="30" customHeight="true" spans="1:7">
      <c r="A35" s="21"/>
      <c r="B35" s="14"/>
      <c r="C35" s="23" t="s">
        <v>79</v>
      </c>
      <c r="D35" s="14" t="s">
        <v>62</v>
      </c>
      <c r="E35" s="14" t="s">
        <v>25</v>
      </c>
      <c r="F35" s="49" t="s">
        <v>228</v>
      </c>
      <c r="G35" s="28"/>
    </row>
    <row r="36" s="4" customFormat="true" ht="30" customHeight="true" spans="1:7">
      <c r="A36" s="21"/>
      <c r="B36" s="14"/>
      <c r="C36" s="23" t="s">
        <v>80</v>
      </c>
      <c r="D36" s="14" t="s">
        <v>62</v>
      </c>
      <c r="E36" s="14" t="s">
        <v>25</v>
      </c>
      <c r="F36" s="49"/>
      <c r="G36" s="45" t="s">
        <v>81</v>
      </c>
    </row>
    <row r="37" s="4" customFormat="true" ht="30" customHeight="true" spans="1:7">
      <c r="A37" s="21"/>
      <c r="B37" s="14"/>
      <c r="C37" s="23" t="s">
        <v>82</v>
      </c>
      <c r="D37" s="14" t="s">
        <v>62</v>
      </c>
      <c r="E37" s="14" t="s">
        <v>25</v>
      </c>
      <c r="F37" s="49">
        <v>1</v>
      </c>
      <c r="G37" s="45"/>
    </row>
    <row r="38" s="4" customFormat="true" ht="30" customHeight="true" spans="1:7">
      <c r="A38" s="21"/>
      <c r="B38" s="14"/>
      <c r="C38" s="23" t="s">
        <v>83</v>
      </c>
      <c r="D38" s="14" t="s">
        <v>44</v>
      </c>
      <c r="E38" s="14" t="s">
        <v>45</v>
      </c>
      <c r="F38" s="14" t="s">
        <v>46</v>
      </c>
      <c r="G38" s="45"/>
    </row>
    <row r="39" s="4" customFormat="true" ht="30" customHeight="true" spans="1:7">
      <c r="A39" s="25" t="s">
        <v>36</v>
      </c>
      <c r="B39" s="14" t="s">
        <v>84</v>
      </c>
      <c r="C39" s="23" t="s">
        <v>85</v>
      </c>
      <c r="D39" s="14" t="s">
        <v>39</v>
      </c>
      <c r="E39" s="14" t="s">
        <v>86</v>
      </c>
      <c r="F39" s="14"/>
      <c r="G39" s="45"/>
    </row>
    <row r="40" s="4" customFormat="true" ht="30" customHeight="true" spans="1:7">
      <c r="A40" s="26"/>
      <c r="B40" s="14"/>
      <c r="C40" s="23" t="s">
        <v>87</v>
      </c>
      <c r="D40" s="14" t="s">
        <v>39</v>
      </c>
      <c r="E40" s="14" t="s">
        <v>88</v>
      </c>
      <c r="F40" s="14"/>
      <c r="G40" s="45"/>
    </row>
    <row r="41" s="6" customFormat="true" ht="30" customHeight="true" spans="1:7">
      <c r="A41" s="26"/>
      <c r="B41" s="21" t="s">
        <v>89</v>
      </c>
      <c r="C41" s="22" t="s">
        <v>90</v>
      </c>
      <c r="D41" s="21" t="s">
        <v>39</v>
      </c>
      <c r="E41" s="21" t="s">
        <v>25</v>
      </c>
      <c r="F41" s="69">
        <v>0.5</v>
      </c>
      <c r="G41" s="29"/>
    </row>
    <row r="42" s="6" customFormat="true" ht="30" customHeight="true" spans="1:7">
      <c r="A42" s="26"/>
      <c r="B42" s="21"/>
      <c r="C42" s="22" t="s">
        <v>91</v>
      </c>
      <c r="D42" s="21" t="s">
        <v>39</v>
      </c>
      <c r="E42" s="21" t="s">
        <v>25</v>
      </c>
      <c r="F42" s="69">
        <v>0.5</v>
      </c>
      <c r="G42" s="56"/>
    </row>
    <row r="43" s="6" customFormat="true" ht="30" customHeight="true" spans="1:7">
      <c r="A43" s="26"/>
      <c r="B43" s="21"/>
      <c r="C43" s="22" t="s">
        <v>92</v>
      </c>
      <c r="D43" s="21" t="s">
        <v>39</v>
      </c>
      <c r="E43" s="21" t="s">
        <v>25</v>
      </c>
      <c r="F43" s="69">
        <v>0.3</v>
      </c>
      <c r="G43" s="56"/>
    </row>
    <row r="44" s="6" customFormat="true" ht="30" customHeight="true" spans="1:7">
      <c r="A44" s="26"/>
      <c r="B44" s="21"/>
      <c r="C44" s="22" t="s">
        <v>93</v>
      </c>
      <c r="D44" s="21" t="s">
        <v>39</v>
      </c>
      <c r="E44" s="21" t="s">
        <v>25</v>
      </c>
      <c r="F44" s="69">
        <v>0.3</v>
      </c>
      <c r="G44" s="21"/>
    </row>
    <row r="45" s="6" customFormat="true" ht="30" customHeight="true" spans="1:7">
      <c r="A45" s="26"/>
      <c r="B45" s="21" t="s">
        <v>94</v>
      </c>
      <c r="C45" s="22" t="s">
        <v>95</v>
      </c>
      <c r="D45" s="21" t="s">
        <v>39</v>
      </c>
      <c r="E45" s="21" t="s">
        <v>96</v>
      </c>
      <c r="F45" s="21"/>
      <c r="G45" s="45" t="s">
        <v>97</v>
      </c>
    </row>
    <row r="46" s="6" customFormat="true" ht="30" customHeight="true" spans="1:7">
      <c r="A46" s="26"/>
      <c r="B46" s="21"/>
      <c r="C46" s="22" t="s">
        <v>98</v>
      </c>
      <c r="D46" s="21" t="s">
        <v>62</v>
      </c>
      <c r="E46" s="21" t="s">
        <v>25</v>
      </c>
      <c r="F46" s="21"/>
      <c r="G46" s="45"/>
    </row>
    <row r="47" s="6" customFormat="true" ht="30" customHeight="true" spans="1:7">
      <c r="A47" s="26"/>
      <c r="B47" s="21"/>
      <c r="C47" s="23" t="s">
        <v>99</v>
      </c>
      <c r="D47" s="21" t="s">
        <v>70</v>
      </c>
      <c r="E47" s="21" t="s">
        <v>45</v>
      </c>
      <c r="F47" s="14"/>
      <c r="G47" s="45"/>
    </row>
    <row r="48" s="4" customFormat="true" ht="30" customHeight="true" spans="1:7">
      <c r="A48" s="26"/>
      <c r="B48" s="27" t="s">
        <v>100</v>
      </c>
      <c r="C48" s="28" t="s">
        <v>101</v>
      </c>
      <c r="D48" s="27" t="s">
        <v>39</v>
      </c>
      <c r="E48" s="27" t="s">
        <v>102</v>
      </c>
      <c r="F48" s="27"/>
      <c r="G48" s="45"/>
    </row>
    <row r="49" s="4" customFormat="true" ht="30" customHeight="true" spans="1:7">
      <c r="A49" s="26"/>
      <c r="B49" s="29" t="s">
        <v>103</v>
      </c>
      <c r="C49" s="28" t="s">
        <v>104</v>
      </c>
      <c r="D49" s="27" t="s">
        <v>39</v>
      </c>
      <c r="E49" s="27" t="s">
        <v>105</v>
      </c>
      <c r="F49" s="27"/>
      <c r="G49" s="45" t="s">
        <v>106</v>
      </c>
    </row>
    <row r="50" s="4" customFormat="true" ht="30" customHeight="true" spans="1:7">
      <c r="A50" s="26"/>
      <c r="B50" s="29"/>
      <c r="C50" s="28" t="s">
        <v>107</v>
      </c>
      <c r="D50" s="27" t="s">
        <v>39</v>
      </c>
      <c r="E50" s="27" t="s">
        <v>108</v>
      </c>
      <c r="F50" s="27"/>
      <c r="G50" s="45"/>
    </row>
    <row r="51" s="4" customFormat="true" ht="30" customHeight="true" spans="1:7">
      <c r="A51" s="26"/>
      <c r="B51" s="29"/>
      <c r="C51" s="28" t="s">
        <v>109</v>
      </c>
      <c r="D51" s="27" t="s">
        <v>39</v>
      </c>
      <c r="E51" s="27" t="s">
        <v>40</v>
      </c>
      <c r="F51" s="27"/>
      <c r="G51" s="45"/>
    </row>
    <row r="52" s="4" customFormat="true" ht="30" customHeight="true" spans="1:7">
      <c r="A52" s="26"/>
      <c r="B52" s="29"/>
      <c r="C52" s="28" t="s">
        <v>110</v>
      </c>
      <c r="D52" s="27" t="s">
        <v>39</v>
      </c>
      <c r="E52" s="27" t="s">
        <v>66</v>
      </c>
      <c r="F52" s="27"/>
      <c r="G52" s="45"/>
    </row>
    <row r="53" s="4" customFormat="true" ht="30" customHeight="true" spans="1:7">
      <c r="A53" s="26"/>
      <c r="B53" s="27" t="s">
        <v>111</v>
      </c>
      <c r="C53" s="30" t="s">
        <v>112</v>
      </c>
      <c r="D53" s="27" t="s">
        <v>39</v>
      </c>
      <c r="E53" s="27" t="s">
        <v>113</v>
      </c>
      <c r="F53" s="27"/>
      <c r="G53" s="45"/>
    </row>
    <row r="54" s="4" customFormat="true" ht="30" customHeight="true" spans="1:7">
      <c r="A54" s="26"/>
      <c r="B54" s="27" t="s">
        <v>114</v>
      </c>
      <c r="C54" s="30" t="s">
        <v>115</v>
      </c>
      <c r="D54" s="27" t="s">
        <v>39</v>
      </c>
      <c r="E54" s="27" t="s">
        <v>66</v>
      </c>
      <c r="F54" s="27"/>
      <c r="G54" s="45"/>
    </row>
    <row r="55" s="4" customFormat="true" ht="30" customHeight="true" spans="1:7">
      <c r="A55" s="26"/>
      <c r="B55" s="27"/>
      <c r="C55" s="30" t="s">
        <v>116</v>
      </c>
      <c r="D55" s="27" t="s">
        <v>39</v>
      </c>
      <c r="E55" s="27" t="s">
        <v>25</v>
      </c>
      <c r="F55" s="27"/>
      <c r="G55" s="45"/>
    </row>
    <row r="56" s="4" customFormat="true" ht="30" customHeight="true" spans="1:7">
      <c r="A56" s="26"/>
      <c r="B56" s="27"/>
      <c r="C56" s="28" t="s">
        <v>117</v>
      </c>
      <c r="D56" s="27" t="s">
        <v>39</v>
      </c>
      <c r="E56" s="27" t="s">
        <v>105</v>
      </c>
      <c r="F56" s="27"/>
      <c r="G56" s="45"/>
    </row>
    <row r="57" s="4" customFormat="true" ht="30" customHeight="true" spans="1:7">
      <c r="A57" s="26"/>
      <c r="B57" s="27"/>
      <c r="C57" s="30" t="s">
        <v>118</v>
      </c>
      <c r="D57" s="27" t="s">
        <v>39</v>
      </c>
      <c r="E57" s="27" t="s">
        <v>105</v>
      </c>
      <c r="F57" s="27"/>
      <c r="G57" s="45"/>
    </row>
    <row r="58" s="4" customFormat="true" ht="30" customHeight="true" spans="1:7">
      <c r="A58" s="26"/>
      <c r="B58" s="27"/>
      <c r="C58" s="28" t="s">
        <v>119</v>
      </c>
      <c r="D58" s="27" t="s">
        <v>39</v>
      </c>
      <c r="E58" s="27" t="s">
        <v>66</v>
      </c>
      <c r="F58" s="27"/>
      <c r="G58" s="45"/>
    </row>
    <row r="59" s="4" customFormat="true" ht="30" customHeight="true" spans="1:7">
      <c r="A59" s="26"/>
      <c r="B59" s="29" t="s">
        <v>120</v>
      </c>
      <c r="C59" s="28" t="s">
        <v>121</v>
      </c>
      <c r="D59" s="27" t="s">
        <v>39</v>
      </c>
      <c r="E59" s="27" t="s">
        <v>42</v>
      </c>
      <c r="F59" s="27"/>
      <c r="G59" s="45"/>
    </row>
    <row r="60" s="4" customFormat="true" ht="30" customHeight="true" spans="1:7">
      <c r="A60" s="26"/>
      <c r="B60" s="29" t="s">
        <v>122</v>
      </c>
      <c r="C60" s="28" t="s">
        <v>252</v>
      </c>
      <c r="D60" s="27" t="s">
        <v>39</v>
      </c>
      <c r="E60" s="27" t="s">
        <v>66</v>
      </c>
      <c r="F60" s="27"/>
      <c r="G60" s="45" t="s">
        <v>124</v>
      </c>
    </row>
    <row r="61" s="4" customFormat="true" ht="30" customHeight="true" spans="1:7">
      <c r="A61" s="26"/>
      <c r="B61" s="29"/>
      <c r="C61" s="28" t="s">
        <v>253</v>
      </c>
      <c r="D61" s="27" t="s">
        <v>39</v>
      </c>
      <c r="E61" s="27" t="s">
        <v>66</v>
      </c>
      <c r="F61" s="27"/>
      <c r="G61" s="45"/>
    </row>
    <row r="62" s="4" customFormat="true" ht="30" customHeight="true" spans="1:7">
      <c r="A62" s="26"/>
      <c r="B62" s="29"/>
      <c r="C62" s="28" t="s">
        <v>254</v>
      </c>
      <c r="D62" s="27" t="s">
        <v>39</v>
      </c>
      <c r="E62" s="27" t="s">
        <v>66</v>
      </c>
      <c r="F62" s="27"/>
      <c r="G62" s="45"/>
    </row>
    <row r="63" s="4" customFormat="true" ht="30" customHeight="true" spans="1:7">
      <c r="A63" s="26"/>
      <c r="B63" s="29"/>
      <c r="C63" s="28" t="s">
        <v>255</v>
      </c>
      <c r="D63" s="27" t="s">
        <v>39</v>
      </c>
      <c r="E63" s="27" t="s">
        <v>66</v>
      </c>
      <c r="F63" s="27"/>
      <c r="G63" s="45"/>
    </row>
    <row r="64" s="4" customFormat="true" ht="30" customHeight="true" spans="1:7">
      <c r="A64" s="26"/>
      <c r="B64" s="29"/>
      <c r="C64" s="28" t="s">
        <v>256</v>
      </c>
      <c r="D64" s="27" t="s">
        <v>39</v>
      </c>
      <c r="E64" s="27" t="s">
        <v>66</v>
      </c>
      <c r="F64" s="27"/>
      <c r="G64" s="45"/>
    </row>
    <row r="65" s="4" customFormat="true" ht="30" customHeight="true" spans="1:7">
      <c r="A65" s="26"/>
      <c r="B65" s="29"/>
      <c r="C65" s="28" t="s">
        <v>257</v>
      </c>
      <c r="D65" s="27" t="s">
        <v>39</v>
      </c>
      <c r="E65" s="27" t="s">
        <v>57</v>
      </c>
      <c r="F65" s="27"/>
      <c r="G65" s="45"/>
    </row>
    <row r="66" s="4" customFormat="true" ht="30" customHeight="true" spans="1:7">
      <c r="A66" s="26"/>
      <c r="B66" s="29"/>
      <c r="C66" s="28" t="s">
        <v>258</v>
      </c>
      <c r="D66" s="27" t="s">
        <v>39</v>
      </c>
      <c r="E66" s="27" t="s">
        <v>66</v>
      </c>
      <c r="F66" s="27"/>
      <c r="G66" s="45"/>
    </row>
    <row r="67" s="4" customFormat="true" ht="30" customHeight="true" spans="1:7">
      <c r="A67" s="26"/>
      <c r="B67" s="29"/>
      <c r="C67" s="28" t="s">
        <v>259</v>
      </c>
      <c r="D67" s="27" t="s">
        <v>39</v>
      </c>
      <c r="E67" s="27" t="s">
        <v>66</v>
      </c>
      <c r="F67" s="27"/>
      <c r="G67" s="45"/>
    </row>
    <row r="68" s="4" customFormat="true" ht="30" customHeight="true" spans="1:7">
      <c r="A68" s="26"/>
      <c r="B68" s="29"/>
      <c r="C68" s="28" t="s">
        <v>260</v>
      </c>
      <c r="D68" s="27" t="s">
        <v>39</v>
      </c>
      <c r="E68" s="27" t="s">
        <v>66</v>
      </c>
      <c r="F68" s="27"/>
      <c r="G68" s="45"/>
    </row>
    <row r="69" s="4" customFormat="true" ht="30" customHeight="true" spans="1:7">
      <c r="A69" s="26"/>
      <c r="B69" s="29" t="s">
        <v>133</v>
      </c>
      <c r="C69" s="28" t="s">
        <v>134</v>
      </c>
      <c r="D69" s="27" t="s">
        <v>62</v>
      </c>
      <c r="E69" s="27" t="s">
        <v>25</v>
      </c>
      <c r="F69" s="27"/>
      <c r="G69" s="45" t="s">
        <v>135</v>
      </c>
    </row>
    <row r="70" s="4" customFormat="true" ht="30" customHeight="true" spans="1:7">
      <c r="A70" s="26"/>
      <c r="B70" s="29"/>
      <c r="C70" s="28" t="s">
        <v>136</v>
      </c>
      <c r="D70" s="27" t="s">
        <v>62</v>
      </c>
      <c r="E70" s="27" t="s">
        <v>25</v>
      </c>
      <c r="F70" s="27"/>
      <c r="G70" s="45" t="s">
        <v>135</v>
      </c>
    </row>
    <row r="71" s="4" customFormat="true" ht="29" customHeight="true" spans="1:7">
      <c r="A71" s="26"/>
      <c r="B71" s="29"/>
      <c r="C71" s="28" t="s">
        <v>137</v>
      </c>
      <c r="D71" s="27" t="s">
        <v>62</v>
      </c>
      <c r="E71" s="27" t="s">
        <v>25</v>
      </c>
      <c r="F71" s="27"/>
      <c r="G71" s="45" t="s">
        <v>135</v>
      </c>
    </row>
    <row r="72" s="4" customFormat="true" ht="30" customHeight="true" spans="1:7">
      <c r="A72" s="26"/>
      <c r="B72" s="29" t="s">
        <v>138</v>
      </c>
      <c r="C72" s="28" t="s">
        <v>139</v>
      </c>
      <c r="D72" s="27" t="s">
        <v>39</v>
      </c>
      <c r="E72" s="27" t="s">
        <v>66</v>
      </c>
      <c r="F72" s="27"/>
      <c r="G72" s="45" t="s">
        <v>140</v>
      </c>
    </row>
    <row r="73" s="4" customFormat="true" ht="30" customHeight="true" spans="1:7">
      <c r="A73" s="26"/>
      <c r="B73" s="29"/>
      <c r="C73" s="28" t="s">
        <v>141</v>
      </c>
      <c r="D73" s="27" t="s">
        <v>39</v>
      </c>
      <c r="E73" s="27" t="s">
        <v>66</v>
      </c>
      <c r="F73" s="27"/>
      <c r="G73" s="45" t="s">
        <v>142</v>
      </c>
    </row>
    <row r="74" s="4" customFormat="true" ht="30" customHeight="true" spans="1:7">
      <c r="A74" s="26"/>
      <c r="B74" s="29"/>
      <c r="C74" s="28" t="s">
        <v>143</v>
      </c>
      <c r="D74" s="27" t="s">
        <v>62</v>
      </c>
      <c r="E74" s="27" t="s">
        <v>144</v>
      </c>
      <c r="F74" s="27"/>
      <c r="G74" s="45" t="s">
        <v>146</v>
      </c>
    </row>
    <row r="75" s="4" customFormat="true" ht="30" customHeight="true" spans="1:7">
      <c r="A75" s="55"/>
      <c r="B75" s="29"/>
      <c r="C75" s="28" t="s">
        <v>147</v>
      </c>
      <c r="D75" s="27" t="s">
        <v>62</v>
      </c>
      <c r="E75" s="27" t="s">
        <v>144</v>
      </c>
      <c r="F75" s="27"/>
      <c r="G75" s="45"/>
    </row>
    <row r="76" s="4" customFormat="true" ht="30" customHeight="true" spans="1:7">
      <c r="A76" s="25" t="s">
        <v>36</v>
      </c>
      <c r="B76" s="14" t="s">
        <v>149</v>
      </c>
      <c r="C76" s="23" t="s">
        <v>150</v>
      </c>
      <c r="D76" s="14" t="s">
        <v>39</v>
      </c>
      <c r="E76" s="21" t="s">
        <v>57</v>
      </c>
      <c r="F76" s="21"/>
      <c r="G76" s="23"/>
    </row>
    <row r="77" s="4" customFormat="true" ht="30" customHeight="true" spans="1:7">
      <c r="A77" s="26"/>
      <c r="B77" s="14"/>
      <c r="C77" s="23" t="s">
        <v>151</v>
      </c>
      <c r="D77" s="14" t="s">
        <v>44</v>
      </c>
      <c r="E77" s="29" t="s">
        <v>45</v>
      </c>
      <c r="F77" s="56"/>
      <c r="G77" s="23"/>
    </row>
    <row r="78" s="4" customFormat="true" ht="30" customHeight="true" spans="1:7">
      <c r="A78" s="55"/>
      <c r="B78" s="14"/>
      <c r="C78" s="28" t="s">
        <v>152</v>
      </c>
      <c r="D78" s="27" t="s">
        <v>44</v>
      </c>
      <c r="E78" s="29" t="s">
        <v>45</v>
      </c>
      <c r="F78" s="29"/>
      <c r="G78" s="23"/>
    </row>
    <row r="79" s="4" customFormat="true" ht="30" customHeight="true" spans="1:7">
      <c r="A79" s="21" t="s">
        <v>153</v>
      </c>
      <c r="B79" s="29" t="s">
        <v>154</v>
      </c>
      <c r="C79" s="28" t="s">
        <v>155</v>
      </c>
      <c r="D79" s="27" t="s">
        <v>39</v>
      </c>
      <c r="E79" s="29" t="s">
        <v>102</v>
      </c>
      <c r="F79" s="29"/>
      <c r="G79" s="28" t="s">
        <v>156</v>
      </c>
    </row>
    <row r="80" s="4" customFormat="true" ht="30" customHeight="true" spans="1:7">
      <c r="A80" s="21"/>
      <c r="B80" s="29"/>
      <c r="C80" s="28" t="s">
        <v>157</v>
      </c>
      <c r="D80" s="27" t="s">
        <v>39</v>
      </c>
      <c r="E80" s="29" t="s">
        <v>102</v>
      </c>
      <c r="F80" s="29"/>
      <c r="G80" s="28"/>
    </row>
    <row r="81" s="4" customFormat="true" ht="30" customHeight="true" spans="1:7">
      <c r="A81" s="21"/>
      <c r="B81" s="29"/>
      <c r="C81" s="28" t="s">
        <v>158</v>
      </c>
      <c r="D81" s="27" t="s">
        <v>39</v>
      </c>
      <c r="E81" s="29" t="s">
        <v>102</v>
      </c>
      <c r="F81" s="29"/>
      <c r="G81" s="28"/>
    </row>
    <row r="82" s="4" customFormat="true" ht="30" customHeight="true" spans="1:7">
      <c r="A82" s="21"/>
      <c r="B82" s="29"/>
      <c r="C82" s="28" t="s">
        <v>159</v>
      </c>
      <c r="D82" s="27" t="s">
        <v>39</v>
      </c>
      <c r="E82" s="29" t="s">
        <v>102</v>
      </c>
      <c r="F82" s="29"/>
      <c r="G82" s="28"/>
    </row>
    <row r="83" s="4" customFormat="true" ht="30" customHeight="true" spans="1:7">
      <c r="A83" s="21"/>
      <c r="B83" s="29" t="s">
        <v>160</v>
      </c>
      <c r="C83" s="30" t="s">
        <v>161</v>
      </c>
      <c r="D83" s="29" t="s">
        <v>39</v>
      </c>
      <c r="E83" s="29" t="s">
        <v>96</v>
      </c>
      <c r="F83" s="29"/>
      <c r="G83" s="45" t="s">
        <v>97</v>
      </c>
    </row>
    <row r="84" s="4" customFormat="true" ht="30" customHeight="true" spans="1:7">
      <c r="A84" s="21"/>
      <c r="B84" s="29" t="s">
        <v>162</v>
      </c>
      <c r="C84" s="28" t="s">
        <v>163</v>
      </c>
      <c r="D84" s="27" t="s">
        <v>39</v>
      </c>
      <c r="E84" s="27" t="s">
        <v>40</v>
      </c>
      <c r="F84" s="27"/>
      <c r="G84" s="45"/>
    </row>
    <row r="85" s="4" customFormat="true" ht="30" customHeight="true" spans="1:7">
      <c r="A85" s="21"/>
      <c r="B85" s="29"/>
      <c r="C85" s="30" t="s">
        <v>164</v>
      </c>
      <c r="D85" s="27" t="s">
        <v>39</v>
      </c>
      <c r="E85" s="27" t="s">
        <v>105</v>
      </c>
      <c r="F85" s="27"/>
      <c r="G85" s="45"/>
    </row>
    <row r="86" s="4" customFormat="true" ht="30" customHeight="true" spans="1:7">
      <c r="A86" s="21"/>
      <c r="B86" s="29" t="s">
        <v>165</v>
      </c>
      <c r="C86" s="30" t="s">
        <v>166</v>
      </c>
      <c r="D86" s="29" t="s">
        <v>39</v>
      </c>
      <c r="E86" s="29" t="s">
        <v>96</v>
      </c>
      <c r="F86" s="29"/>
      <c r="G86" s="59"/>
    </row>
    <row r="87" s="4" customFormat="true" ht="30" customHeight="true" spans="1:7">
      <c r="A87" s="21"/>
      <c r="B87" s="29" t="s">
        <v>167</v>
      </c>
      <c r="C87" s="30" t="s">
        <v>168</v>
      </c>
      <c r="D87" s="29" t="s">
        <v>39</v>
      </c>
      <c r="E87" s="27" t="s">
        <v>96</v>
      </c>
      <c r="F87" s="27"/>
      <c r="G87" s="29"/>
    </row>
    <row r="88" s="4" customFormat="true" ht="30" customHeight="true" spans="1:7">
      <c r="A88" s="21"/>
      <c r="B88" s="29" t="s">
        <v>169</v>
      </c>
      <c r="C88" s="28" t="s">
        <v>170</v>
      </c>
      <c r="D88" s="27" t="s">
        <v>39</v>
      </c>
      <c r="E88" s="27" t="s">
        <v>105</v>
      </c>
      <c r="F88" s="27"/>
      <c r="G88" s="45"/>
    </row>
    <row r="89" s="4" customFormat="true" ht="30" customHeight="true" spans="1:7">
      <c r="A89" s="21"/>
      <c r="B89" s="29" t="s">
        <v>174</v>
      </c>
      <c r="C89" s="28" t="s">
        <v>175</v>
      </c>
      <c r="D89" s="27" t="s">
        <v>39</v>
      </c>
      <c r="E89" s="27" t="s">
        <v>66</v>
      </c>
      <c r="F89" s="27"/>
      <c r="G89" s="45"/>
    </row>
    <row r="90" s="4" customFormat="true" ht="30" customHeight="true" spans="1:7">
      <c r="A90" s="21"/>
      <c r="B90" s="29" t="s">
        <v>176</v>
      </c>
      <c r="C90" s="28" t="s">
        <v>177</v>
      </c>
      <c r="D90" s="27" t="s">
        <v>39</v>
      </c>
      <c r="E90" s="27" t="s">
        <v>96</v>
      </c>
      <c r="F90" s="27"/>
      <c r="G90" s="45"/>
    </row>
    <row r="91" s="4" customFormat="true" ht="30" customHeight="true" spans="1:7">
      <c r="A91" s="21"/>
      <c r="B91" s="29"/>
      <c r="C91" s="28" t="s">
        <v>178</v>
      </c>
      <c r="D91" s="27" t="s">
        <v>39</v>
      </c>
      <c r="E91" s="27" t="s">
        <v>96</v>
      </c>
      <c r="F91" s="27"/>
      <c r="G91" s="45"/>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1"/>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0:B91"/>
    <mergeCell ref="F11:F15"/>
    <mergeCell ref="G4:G8"/>
    <mergeCell ref="G34:G3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区域绩效目标</vt:lpstr>
      <vt:lpstr>陆丰市</vt:lpstr>
      <vt:lpstr>海丰县</vt:lpstr>
      <vt:lpstr>陆河县</vt:lpstr>
      <vt:lpstr>城区</vt:lpstr>
      <vt:lpstr>市本级</vt:lpstr>
      <vt:lpstr>红海湾</vt:lpstr>
      <vt:lpstr>华侨区</vt:lpstr>
      <vt:lpstr>市农业农村局</vt:lpstr>
      <vt:lpstr>市水务局</vt:lpstr>
      <vt:lpstr>市林业局</vt:lpstr>
      <vt:lpstr>市交通局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蔡安琪</dc:creator>
  <cp:lastModifiedBy>linminjun</cp:lastModifiedBy>
  <dcterms:created xsi:type="dcterms:W3CDTF">2022-12-20T08:18:00Z</dcterms:created>
  <dcterms:modified xsi:type="dcterms:W3CDTF">2023-07-05T17:24:41Z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D47E31DCEFC0E63DB37C4864EEEF2683</vt:lpwstr>
  </property>
</Properties>
</file>