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高中" sheetId="2" r:id="rId1"/>
  </sheets>
  <calcPr calcId="144525"/>
</workbook>
</file>

<file path=xl/sharedStrings.xml><?xml version="1.0" encoding="utf-8"?>
<sst xmlns="http://schemas.openxmlformats.org/spreadsheetml/2006/main" count="78" uniqueCount="58">
  <si>
    <t>附表1</t>
  </si>
  <si>
    <t>汕尾市2023-2024学年度普通高中学校特色班特长生招生计划表</t>
  </si>
  <si>
    <t>各县（市、区）</t>
  </si>
  <si>
    <t>学校</t>
  </si>
  <si>
    <t>学科类特色班自主招生数</t>
  </si>
  <si>
    <t>艺体类特色班</t>
  </si>
  <si>
    <t>港澳台班</t>
  </si>
  <si>
    <t>小计</t>
  </si>
  <si>
    <t>招生范围</t>
  </si>
  <si>
    <t>备注</t>
  </si>
  <si>
    <t>美术</t>
  </si>
  <si>
    <t>音乐</t>
  </si>
  <si>
    <t>体育</t>
  </si>
  <si>
    <t>舞蹈</t>
  </si>
  <si>
    <t>书法</t>
  </si>
  <si>
    <t>表（导）演</t>
  </si>
  <si>
    <t>播音（主持）</t>
  </si>
  <si>
    <t>市直</t>
  </si>
  <si>
    <t>华南师范大学附属中学汕尾学校</t>
  </si>
  <si>
    <t>面向汕尾市招生</t>
  </si>
  <si>
    <t>设置学科类特色班“旭华班”，属民办学校统招生。</t>
  </si>
  <si>
    <t>汕尾市明德实验学校</t>
  </si>
  <si>
    <t>属民办学校成本生。</t>
  </si>
  <si>
    <t>合计</t>
  </si>
  <si>
    <t>城区</t>
  </si>
  <si>
    <t>新城中学</t>
  </si>
  <si>
    <t>面向城区招生</t>
  </si>
  <si>
    <t>汕尾中学</t>
  </si>
  <si>
    <t>田家炳中学</t>
  </si>
  <si>
    <t>东涌中学</t>
  </si>
  <si>
    <t>捷胜中学</t>
  </si>
  <si>
    <t>海丰</t>
  </si>
  <si>
    <t>海丰县彭湃中学</t>
  </si>
  <si>
    <t>面向海丰县招生</t>
  </si>
  <si>
    <t>设置学科类特色班“彭湃班”。</t>
  </si>
  <si>
    <t>海丰县陆安高级中学</t>
  </si>
  <si>
    <t>海丰县红城中学</t>
  </si>
  <si>
    <t>海丰县实验中学</t>
  </si>
  <si>
    <t>海丰县林伟华中学</t>
  </si>
  <si>
    <t>体育类生为水上训练基地自主招生</t>
  </si>
  <si>
    <t>汕尾市华大实验学校</t>
  </si>
  <si>
    <t>设置学科类特色班“博雅班”，属民办学校统招生。</t>
  </si>
  <si>
    <t>海丰县公平英豪学校</t>
  </si>
  <si>
    <t>汕尾市海丰县鸿志实验学校</t>
  </si>
  <si>
    <t>设置学科类特色班“鸿志班”，属民办学校统招生。其他属民办学校成本生。</t>
  </si>
  <si>
    <t>陆丰</t>
  </si>
  <si>
    <t>陆丰市龙山中学</t>
  </si>
  <si>
    <t>面向陆丰市招生</t>
  </si>
  <si>
    <t>陆丰市林启恩纪念中学</t>
  </si>
  <si>
    <t>陆丰市新龙中学</t>
  </si>
  <si>
    <t>陆丰市龙潭中学</t>
  </si>
  <si>
    <t>合  计</t>
  </si>
  <si>
    <t>陆河</t>
  </si>
  <si>
    <t>河田中学</t>
  </si>
  <si>
    <t>面向陆河县招生</t>
  </si>
  <si>
    <t>陆河中学</t>
  </si>
  <si>
    <t>全市合计</t>
  </si>
  <si>
    <t xml:space="preserve">注：民办学校统招生数，指等同或接近同类公办学校收费标准的指标；成本生数，指按民办学校核定成本价收费的指标。
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</si>
</sst>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aj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1"/>
      <name val="仿宋"/>
      <charset val="134"/>
    </font>
    <font>
      <sz val="11"/>
      <name val="仿宋_GB2312"/>
      <charset val="134"/>
    </font>
    <font>
      <b/>
      <sz val="10.5"/>
      <name val="仿宋_GB2312"/>
      <charset val="134"/>
    </font>
    <font>
      <sz val="10.5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" fillId="0" borderId="0">
      <alignment vertical="center"/>
    </xf>
    <xf numFmtId="0" fontId="19" fillId="20" borderId="0" applyNumberFormat="false" applyBorder="false" applyAlignment="false" applyProtection="false">
      <alignment vertical="center"/>
    </xf>
    <xf numFmtId="0" fontId="17" fillId="27" borderId="0" applyNumberFormat="false" applyBorder="false" applyAlignment="false" applyProtection="false">
      <alignment vertical="center"/>
    </xf>
    <xf numFmtId="0" fontId="35" fillId="29" borderId="16" applyNumberFormat="false" applyAlignment="false" applyProtection="false">
      <alignment vertical="center"/>
    </xf>
    <xf numFmtId="0" fontId="26" fillId="13" borderId="13" applyNumberFormat="false" applyAlignment="false" applyProtection="false">
      <alignment vertical="center"/>
    </xf>
    <xf numFmtId="0" fontId="28" fillId="17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9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25" fillId="0" borderId="12" applyNumberFormat="false" applyFill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9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32" fillId="0" borderId="1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0" fillId="24" borderId="14" applyNumberFormat="false" applyFont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27" fillId="16" borderId="0" applyNumberFormat="false" applyBorder="false" applyAlignment="false" applyProtection="false">
      <alignment vertical="center"/>
    </xf>
    <xf numFmtId="0" fontId="34" fillId="29" borderId="9" applyNumberFormat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7" fillId="32" borderId="0" applyNumberFormat="false" applyBorder="false" applyAlignment="false" applyProtection="false">
      <alignment vertical="center"/>
    </xf>
    <xf numFmtId="0" fontId="18" fillId="3" borderId="9" applyNumberFormat="false" applyAlignment="false" applyProtection="false">
      <alignment vertical="center"/>
    </xf>
    <xf numFmtId="0" fontId="17" fillId="2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4" fillId="0" borderId="0" xfId="0" applyFont="true" applyFill="true" applyAlignment="true">
      <alignment vertical="center"/>
    </xf>
    <xf numFmtId="0" fontId="5" fillId="0" borderId="0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9" fillId="0" borderId="1" xfId="1" applyFont="true" applyFill="true" applyBorder="true" applyAlignment="true">
      <alignment horizontal="center" vertical="center" wrapText="true" shrinkToFit="true"/>
    </xf>
    <xf numFmtId="0" fontId="11" fillId="0" borderId="1" xfId="1" applyFont="true" applyFill="true" applyBorder="true" applyAlignment="true">
      <alignment horizontal="center" vertical="center" wrapText="true" shrinkToFit="true"/>
    </xf>
    <xf numFmtId="0" fontId="12" fillId="0" borderId="1" xfId="1" applyFont="true" applyFill="true" applyBorder="true" applyAlignment="true">
      <alignment horizontal="center" vertical="center" wrapText="true" shrinkToFit="true"/>
    </xf>
    <xf numFmtId="176" fontId="12" fillId="0" borderId="1" xfId="1" applyNumberFormat="true" applyFont="true" applyFill="true" applyBorder="true" applyAlignment="true">
      <alignment horizontal="center" vertical="center" wrapText="true" shrinkToFit="true"/>
    </xf>
    <xf numFmtId="0" fontId="9" fillId="0" borderId="2" xfId="0" applyFont="true" applyFill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13" fillId="0" borderId="0" xfId="0" applyFont="true" applyFill="true" applyBorder="true" applyAlignment="true">
      <alignment horizontal="left" vertical="center" wrapText="true"/>
    </xf>
    <xf numFmtId="0" fontId="13" fillId="0" borderId="0" xfId="0" applyFont="true" applyFill="true" applyBorder="true" applyAlignment="true">
      <alignment horizontal="left" vertical="center"/>
    </xf>
    <xf numFmtId="0" fontId="7" fillId="0" borderId="7" xfId="0" applyFont="true" applyFill="true" applyBorder="true" applyAlignment="true">
      <alignment horizontal="center" vertical="center" wrapText="true"/>
    </xf>
    <xf numFmtId="0" fontId="8" fillId="0" borderId="8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6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workbookViewId="0">
      <selection activeCell="A1" sqref="A1"/>
    </sheetView>
  </sheetViews>
  <sheetFormatPr defaultColWidth="9" defaultRowHeight="15.75"/>
  <cols>
    <col min="1" max="1" width="11.625" style="1" customWidth="true"/>
    <col min="2" max="2" width="19.125" style="1" customWidth="true"/>
    <col min="3" max="3" width="6.125" style="1" customWidth="true"/>
    <col min="4" max="4" width="4.125" style="1" customWidth="true"/>
    <col min="5" max="5" width="4.5" style="1" customWidth="true"/>
    <col min="6" max="8" width="4.125" style="1" customWidth="true"/>
    <col min="9" max="9" width="4.25" style="1" customWidth="true"/>
    <col min="10" max="10" width="4" style="1" customWidth="true"/>
    <col min="11" max="12" width="5" style="1" customWidth="true"/>
    <col min="13" max="13" width="11.875" style="1" customWidth="true"/>
    <col min="14" max="14" width="12.125" style="1" customWidth="true"/>
    <col min="15" max="16384" width="9" style="1"/>
  </cols>
  <sheetData>
    <row r="1" s="1" customFormat="true" spans="1:1">
      <c r="A1" s="1" t="s">
        <v>0</v>
      </c>
    </row>
    <row r="2" s="1" customFormat="true" ht="59" customHeight="true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true" ht="19.75" customHeight="true" spans="1:14">
      <c r="A3" s="7" t="s">
        <v>2</v>
      </c>
      <c r="B3" s="7" t="s">
        <v>3</v>
      </c>
      <c r="C3" s="8" t="s">
        <v>4</v>
      </c>
      <c r="D3" s="9" t="s">
        <v>5</v>
      </c>
      <c r="E3" s="27"/>
      <c r="F3" s="27"/>
      <c r="G3" s="27"/>
      <c r="H3" s="27"/>
      <c r="I3" s="27"/>
      <c r="J3" s="31"/>
      <c r="K3" s="8" t="s">
        <v>6</v>
      </c>
      <c r="L3" s="23" t="s">
        <v>7</v>
      </c>
      <c r="M3" s="7" t="s">
        <v>8</v>
      </c>
      <c r="N3" s="7" t="s">
        <v>9</v>
      </c>
    </row>
    <row r="4" s="2" customFormat="true" ht="36" customHeight="true" spans="1:14">
      <c r="A4" s="7"/>
      <c r="B4" s="7"/>
      <c r="C4" s="10"/>
      <c r="D4" s="11" t="s">
        <v>10</v>
      </c>
      <c r="E4" s="28" t="s">
        <v>11</v>
      </c>
      <c r="F4" s="29" t="s">
        <v>12</v>
      </c>
      <c r="G4" s="29" t="s">
        <v>13</v>
      </c>
      <c r="H4" s="30" t="s">
        <v>14</v>
      </c>
      <c r="I4" s="30" t="s">
        <v>15</v>
      </c>
      <c r="J4" s="30" t="s">
        <v>16</v>
      </c>
      <c r="K4" s="10"/>
      <c r="L4" s="23"/>
      <c r="M4" s="7"/>
      <c r="N4" s="7"/>
    </row>
    <row r="5" s="2" customFormat="true" ht="59" customHeight="true" spans="1:14">
      <c r="A5" s="12" t="s">
        <v>17</v>
      </c>
      <c r="B5" s="12" t="s">
        <v>18</v>
      </c>
      <c r="C5" s="12">
        <v>50</v>
      </c>
      <c r="D5" s="12"/>
      <c r="E5" s="12"/>
      <c r="F5" s="12"/>
      <c r="G5" s="12"/>
      <c r="H5" s="12"/>
      <c r="I5" s="12"/>
      <c r="J5" s="12"/>
      <c r="K5" s="12"/>
      <c r="L5" s="12">
        <f t="shared" ref="L5:L18" si="0">SUM(C5:K5)</f>
        <v>50</v>
      </c>
      <c r="M5" s="12" t="s">
        <v>19</v>
      </c>
      <c r="N5" s="32" t="s">
        <v>20</v>
      </c>
    </row>
    <row r="6" s="2" customFormat="true" ht="40" customHeight="true" spans="1:14">
      <c r="A6" s="12"/>
      <c r="B6" s="12" t="s">
        <v>21</v>
      </c>
      <c r="C6" s="12"/>
      <c r="D6" s="12">
        <v>30</v>
      </c>
      <c r="E6" s="12"/>
      <c r="F6" s="12">
        <v>30</v>
      </c>
      <c r="G6" s="12"/>
      <c r="H6" s="12"/>
      <c r="I6" s="12"/>
      <c r="J6" s="12"/>
      <c r="K6" s="12"/>
      <c r="L6" s="12">
        <f t="shared" si="0"/>
        <v>60</v>
      </c>
      <c r="M6" s="12" t="s">
        <v>19</v>
      </c>
      <c r="N6" s="32" t="s">
        <v>22</v>
      </c>
    </row>
    <row r="7" s="3" customFormat="true" ht="40" customHeight="true" spans="1:14">
      <c r="A7" s="7"/>
      <c r="B7" s="7" t="s">
        <v>23</v>
      </c>
      <c r="C7" s="7">
        <f>SUM(C5:C6)</f>
        <v>50</v>
      </c>
      <c r="D7" s="7">
        <f t="shared" ref="D7:K7" si="1">SUM(D5:D6)</f>
        <v>30</v>
      </c>
      <c r="E7" s="7">
        <f t="shared" si="1"/>
        <v>0</v>
      </c>
      <c r="F7" s="7">
        <f t="shared" si="1"/>
        <v>30</v>
      </c>
      <c r="G7" s="7">
        <f t="shared" si="1"/>
        <v>0</v>
      </c>
      <c r="H7" s="7">
        <f t="shared" si="1"/>
        <v>0</v>
      </c>
      <c r="I7" s="7">
        <f t="shared" si="1"/>
        <v>0</v>
      </c>
      <c r="J7" s="7">
        <f t="shared" si="1"/>
        <v>0</v>
      </c>
      <c r="K7" s="7">
        <f t="shared" si="1"/>
        <v>0</v>
      </c>
      <c r="L7" s="7">
        <f t="shared" si="0"/>
        <v>110</v>
      </c>
      <c r="M7" s="7"/>
      <c r="N7" s="33"/>
    </row>
    <row r="8" s="2" customFormat="true" ht="40" customHeight="true" spans="1:14">
      <c r="A8" s="12" t="s">
        <v>24</v>
      </c>
      <c r="B8" s="12" t="s">
        <v>25</v>
      </c>
      <c r="C8" s="12"/>
      <c r="D8" s="13">
        <v>20</v>
      </c>
      <c r="E8" s="13">
        <v>20</v>
      </c>
      <c r="F8" s="13">
        <v>20</v>
      </c>
      <c r="G8" s="12"/>
      <c r="H8" s="12"/>
      <c r="I8" s="12"/>
      <c r="J8" s="12"/>
      <c r="K8" s="12"/>
      <c r="L8" s="12">
        <f t="shared" si="0"/>
        <v>60</v>
      </c>
      <c r="M8" s="12" t="s">
        <v>26</v>
      </c>
      <c r="N8" s="12"/>
    </row>
    <row r="9" s="2" customFormat="true" ht="40" customHeight="true" spans="1:14">
      <c r="A9" s="12"/>
      <c r="B9" s="12" t="s">
        <v>27</v>
      </c>
      <c r="C9" s="12"/>
      <c r="D9" s="13">
        <v>45</v>
      </c>
      <c r="E9" s="13">
        <v>25</v>
      </c>
      <c r="F9" s="13"/>
      <c r="G9" s="13">
        <v>15</v>
      </c>
      <c r="H9" s="13">
        <v>5</v>
      </c>
      <c r="I9" s="12"/>
      <c r="J9" s="12"/>
      <c r="K9" s="12"/>
      <c r="L9" s="12">
        <f t="shared" si="0"/>
        <v>90</v>
      </c>
      <c r="M9" s="12" t="s">
        <v>26</v>
      </c>
      <c r="N9" s="12"/>
    </row>
    <row r="10" s="2" customFormat="true" ht="40" customHeight="true" spans="1:14">
      <c r="A10" s="12"/>
      <c r="B10" s="12" t="s">
        <v>28</v>
      </c>
      <c r="C10" s="12"/>
      <c r="D10" s="13">
        <v>35</v>
      </c>
      <c r="E10" s="13"/>
      <c r="F10" s="13">
        <v>40</v>
      </c>
      <c r="G10" s="12"/>
      <c r="H10" s="12"/>
      <c r="I10" s="12"/>
      <c r="J10" s="12"/>
      <c r="K10" s="12"/>
      <c r="L10" s="12">
        <f t="shared" si="0"/>
        <v>75</v>
      </c>
      <c r="M10" s="12" t="s">
        <v>26</v>
      </c>
      <c r="N10" s="12"/>
    </row>
    <row r="11" s="1" customFormat="true" ht="40" customHeight="true" spans="1:14">
      <c r="A11" s="12"/>
      <c r="B11" s="12" t="s">
        <v>29</v>
      </c>
      <c r="C11" s="12"/>
      <c r="D11" s="13">
        <v>30</v>
      </c>
      <c r="E11" s="13"/>
      <c r="F11" s="13">
        <v>30</v>
      </c>
      <c r="G11" s="12"/>
      <c r="H11" s="12"/>
      <c r="I11" s="12"/>
      <c r="J11" s="12"/>
      <c r="K11" s="12"/>
      <c r="L11" s="12">
        <f t="shared" si="0"/>
        <v>60</v>
      </c>
      <c r="M11" s="12" t="s">
        <v>26</v>
      </c>
      <c r="N11" s="12"/>
    </row>
    <row r="12" s="1" customFormat="true" ht="40" customHeight="true" spans="1:14">
      <c r="A12" s="12"/>
      <c r="B12" s="12" t="s">
        <v>30</v>
      </c>
      <c r="C12" s="12"/>
      <c r="D12" s="12">
        <v>30</v>
      </c>
      <c r="E12" s="12"/>
      <c r="F12" s="12"/>
      <c r="G12" s="12"/>
      <c r="H12" s="12"/>
      <c r="I12" s="12"/>
      <c r="J12" s="12"/>
      <c r="K12" s="12"/>
      <c r="L12" s="12">
        <f t="shared" si="0"/>
        <v>30</v>
      </c>
      <c r="M12" s="12" t="s">
        <v>26</v>
      </c>
      <c r="N12" s="12"/>
    </row>
    <row r="13" s="4" customFormat="true" ht="40" customHeight="true" spans="1:14">
      <c r="A13" s="7"/>
      <c r="B13" s="7" t="s">
        <v>23</v>
      </c>
      <c r="C13" s="7"/>
      <c r="D13" s="7">
        <f>SUM(D8:D12)</f>
        <v>160</v>
      </c>
      <c r="E13" s="7">
        <f t="shared" ref="E13:K13" si="2">SUM(E8:E12)</f>
        <v>45</v>
      </c>
      <c r="F13" s="7">
        <f t="shared" si="2"/>
        <v>90</v>
      </c>
      <c r="G13" s="7">
        <f t="shared" si="2"/>
        <v>15</v>
      </c>
      <c r="H13" s="7">
        <f t="shared" si="2"/>
        <v>5</v>
      </c>
      <c r="I13" s="7">
        <f t="shared" si="2"/>
        <v>0</v>
      </c>
      <c r="J13" s="7">
        <f t="shared" si="2"/>
        <v>0</v>
      </c>
      <c r="K13" s="7">
        <f t="shared" si="2"/>
        <v>0</v>
      </c>
      <c r="L13" s="7">
        <f t="shared" si="0"/>
        <v>315</v>
      </c>
      <c r="M13" s="7"/>
      <c r="N13" s="7"/>
    </row>
    <row r="14" ht="44" customHeight="true" spans="1:14">
      <c r="A14" s="12" t="s">
        <v>31</v>
      </c>
      <c r="B14" s="12" t="s">
        <v>32</v>
      </c>
      <c r="C14" s="12">
        <v>50</v>
      </c>
      <c r="D14" s="12">
        <v>50</v>
      </c>
      <c r="E14" s="12"/>
      <c r="F14" s="12"/>
      <c r="G14" s="12"/>
      <c r="H14" s="12"/>
      <c r="I14" s="12"/>
      <c r="J14" s="12"/>
      <c r="K14" s="12"/>
      <c r="L14" s="12">
        <f t="shared" si="0"/>
        <v>100</v>
      </c>
      <c r="M14" s="12" t="s">
        <v>33</v>
      </c>
      <c r="N14" s="12" t="s">
        <v>34</v>
      </c>
    </row>
    <row r="15" ht="40" customHeight="true" spans="1:14">
      <c r="A15" s="12"/>
      <c r="B15" s="12" t="s">
        <v>35</v>
      </c>
      <c r="C15" s="12"/>
      <c r="D15" s="12">
        <v>90</v>
      </c>
      <c r="E15" s="12">
        <v>45</v>
      </c>
      <c r="F15" s="12"/>
      <c r="G15" s="12"/>
      <c r="H15" s="12">
        <v>30</v>
      </c>
      <c r="I15" s="12"/>
      <c r="J15" s="12"/>
      <c r="K15" s="12"/>
      <c r="L15" s="12">
        <f t="shared" si="0"/>
        <v>165</v>
      </c>
      <c r="M15" s="12" t="s">
        <v>33</v>
      </c>
      <c r="N15" s="12"/>
    </row>
    <row r="16" ht="40" customHeight="true" spans="1:14">
      <c r="A16" s="12"/>
      <c r="B16" s="12" t="s">
        <v>36</v>
      </c>
      <c r="C16" s="12"/>
      <c r="D16" s="12">
        <v>16</v>
      </c>
      <c r="E16" s="12">
        <v>16</v>
      </c>
      <c r="F16" s="12">
        <v>16</v>
      </c>
      <c r="G16" s="12"/>
      <c r="H16" s="12">
        <v>16</v>
      </c>
      <c r="I16" s="12"/>
      <c r="J16" s="12"/>
      <c r="K16" s="12"/>
      <c r="L16" s="12">
        <f t="shared" si="0"/>
        <v>64</v>
      </c>
      <c r="M16" s="12" t="s">
        <v>33</v>
      </c>
      <c r="N16" s="12"/>
    </row>
    <row r="17" ht="40" customHeight="true" spans="1:14">
      <c r="A17" s="12"/>
      <c r="B17" s="12" t="s">
        <v>37</v>
      </c>
      <c r="C17" s="12"/>
      <c r="D17" s="12"/>
      <c r="E17" s="12">
        <v>50</v>
      </c>
      <c r="F17" s="12"/>
      <c r="G17" s="12"/>
      <c r="H17" s="12">
        <v>20</v>
      </c>
      <c r="I17" s="12"/>
      <c r="J17" s="12"/>
      <c r="K17" s="12"/>
      <c r="L17" s="12">
        <f t="shared" si="0"/>
        <v>70</v>
      </c>
      <c r="M17" s="12" t="s">
        <v>33</v>
      </c>
      <c r="N17" s="12"/>
    </row>
    <row r="18" ht="40" customHeight="true" spans="1:14">
      <c r="A18" s="12"/>
      <c r="B18" s="12" t="s">
        <v>38</v>
      </c>
      <c r="C18" s="12"/>
      <c r="D18" s="12">
        <v>30</v>
      </c>
      <c r="E18" s="12">
        <v>20</v>
      </c>
      <c r="F18" s="12">
        <v>50</v>
      </c>
      <c r="G18" s="12"/>
      <c r="H18" s="12"/>
      <c r="I18" s="12"/>
      <c r="J18" s="12"/>
      <c r="K18" s="12"/>
      <c r="L18" s="12">
        <f t="shared" si="0"/>
        <v>100</v>
      </c>
      <c r="M18" s="12" t="s">
        <v>33</v>
      </c>
      <c r="N18" s="34" t="s">
        <v>39</v>
      </c>
    </row>
    <row r="19" ht="51" customHeight="true" spans="1:14">
      <c r="A19" s="12"/>
      <c r="B19" s="12" t="s">
        <v>40</v>
      </c>
      <c r="C19" s="12">
        <v>40</v>
      </c>
      <c r="D19" s="12">
        <v>5</v>
      </c>
      <c r="E19" s="12">
        <v>5</v>
      </c>
      <c r="F19" s="12">
        <v>15</v>
      </c>
      <c r="G19" s="12">
        <v>5</v>
      </c>
      <c r="H19" s="12"/>
      <c r="I19" s="12"/>
      <c r="J19" s="12"/>
      <c r="K19" s="12"/>
      <c r="L19" s="12">
        <f t="shared" ref="L19:L33" si="3">SUM(C19:K19)</f>
        <v>70</v>
      </c>
      <c r="M19" s="12" t="s">
        <v>19</v>
      </c>
      <c r="N19" s="34" t="s">
        <v>41</v>
      </c>
    </row>
    <row r="20" ht="40" customHeight="true" spans="1:14">
      <c r="A20" s="12"/>
      <c r="B20" s="12" t="s">
        <v>42</v>
      </c>
      <c r="C20" s="12"/>
      <c r="D20" s="12">
        <v>20</v>
      </c>
      <c r="E20" s="12">
        <v>20</v>
      </c>
      <c r="F20" s="12"/>
      <c r="G20" s="12">
        <v>20</v>
      </c>
      <c r="H20" s="12"/>
      <c r="I20" s="12"/>
      <c r="J20" s="12"/>
      <c r="K20" s="12"/>
      <c r="L20" s="12">
        <f t="shared" si="3"/>
        <v>60</v>
      </c>
      <c r="M20" s="12" t="s">
        <v>33</v>
      </c>
      <c r="N20" s="12" t="s">
        <v>22</v>
      </c>
    </row>
    <row r="21" ht="64" customHeight="true" spans="1:14">
      <c r="A21" s="12"/>
      <c r="B21" s="12" t="s">
        <v>43</v>
      </c>
      <c r="C21" s="12">
        <v>30</v>
      </c>
      <c r="D21" s="12">
        <v>30</v>
      </c>
      <c r="E21" s="12">
        <v>15</v>
      </c>
      <c r="F21" s="12"/>
      <c r="G21" s="12"/>
      <c r="H21" s="12"/>
      <c r="I21" s="12">
        <v>45</v>
      </c>
      <c r="J21" s="12">
        <v>45</v>
      </c>
      <c r="K21" s="12">
        <v>70</v>
      </c>
      <c r="L21" s="12">
        <f t="shared" si="3"/>
        <v>235</v>
      </c>
      <c r="M21" s="12" t="s">
        <v>19</v>
      </c>
      <c r="N21" s="34" t="s">
        <v>44</v>
      </c>
    </row>
    <row r="22" s="4" customFormat="true" ht="40" customHeight="true" spans="1:14">
      <c r="A22" s="7"/>
      <c r="B22" s="7" t="s">
        <v>23</v>
      </c>
      <c r="C22" s="7">
        <f>SUM(C14:C21)</f>
        <v>120</v>
      </c>
      <c r="D22" s="7">
        <f t="shared" ref="D22:K22" si="4">SUM(D14:D21)</f>
        <v>241</v>
      </c>
      <c r="E22" s="7">
        <f t="shared" si="4"/>
        <v>171</v>
      </c>
      <c r="F22" s="7">
        <f t="shared" si="4"/>
        <v>81</v>
      </c>
      <c r="G22" s="7">
        <f t="shared" si="4"/>
        <v>25</v>
      </c>
      <c r="H22" s="7">
        <f t="shared" si="4"/>
        <v>66</v>
      </c>
      <c r="I22" s="7">
        <f t="shared" si="4"/>
        <v>45</v>
      </c>
      <c r="J22" s="7">
        <f t="shared" si="4"/>
        <v>45</v>
      </c>
      <c r="K22" s="7">
        <f t="shared" si="4"/>
        <v>70</v>
      </c>
      <c r="L22" s="7">
        <f t="shared" si="3"/>
        <v>864</v>
      </c>
      <c r="M22" s="7"/>
      <c r="N22" s="7"/>
    </row>
    <row r="23" ht="40" customHeight="true" spans="1:14">
      <c r="A23" s="12" t="s">
        <v>45</v>
      </c>
      <c r="B23" s="14" t="s">
        <v>46</v>
      </c>
      <c r="C23" s="15"/>
      <c r="D23" s="15">
        <v>30</v>
      </c>
      <c r="E23" s="15">
        <v>10</v>
      </c>
      <c r="F23" s="15">
        <v>50</v>
      </c>
      <c r="G23" s="15"/>
      <c r="H23" s="15"/>
      <c r="I23" s="15"/>
      <c r="J23" s="15"/>
      <c r="K23" s="15"/>
      <c r="L23" s="12">
        <f t="shared" si="3"/>
        <v>90</v>
      </c>
      <c r="M23" s="15" t="s">
        <v>47</v>
      </c>
      <c r="N23" s="35"/>
    </row>
    <row r="24" ht="40" customHeight="true" spans="1:14">
      <c r="A24" s="12"/>
      <c r="B24" s="14" t="s">
        <v>48</v>
      </c>
      <c r="C24" s="15"/>
      <c r="D24" s="15">
        <v>20</v>
      </c>
      <c r="E24" s="15"/>
      <c r="F24" s="15">
        <v>20</v>
      </c>
      <c r="G24" s="15"/>
      <c r="H24" s="15">
        <v>20</v>
      </c>
      <c r="I24" s="15"/>
      <c r="J24" s="15"/>
      <c r="K24" s="15"/>
      <c r="L24" s="12">
        <f t="shared" si="3"/>
        <v>60</v>
      </c>
      <c r="M24" s="15" t="s">
        <v>47</v>
      </c>
      <c r="N24" s="35"/>
    </row>
    <row r="25" ht="40" customHeight="true" spans="1:14">
      <c r="A25" s="12"/>
      <c r="B25" s="14" t="s">
        <v>49</v>
      </c>
      <c r="C25" s="15"/>
      <c r="D25" s="15">
        <v>30</v>
      </c>
      <c r="E25" s="15"/>
      <c r="F25" s="15">
        <v>30</v>
      </c>
      <c r="G25" s="15"/>
      <c r="H25" s="15"/>
      <c r="I25" s="15"/>
      <c r="J25" s="15"/>
      <c r="K25" s="15"/>
      <c r="L25" s="12">
        <f t="shared" si="3"/>
        <v>60</v>
      </c>
      <c r="M25" s="15" t="s">
        <v>47</v>
      </c>
      <c r="N25" s="35"/>
    </row>
    <row r="26" ht="40" customHeight="true" spans="1:14">
      <c r="A26" s="12"/>
      <c r="B26" s="14" t="s">
        <v>50</v>
      </c>
      <c r="C26" s="15"/>
      <c r="D26" s="15">
        <v>150</v>
      </c>
      <c r="E26" s="15"/>
      <c r="F26" s="15">
        <v>100</v>
      </c>
      <c r="G26" s="15"/>
      <c r="H26" s="15"/>
      <c r="I26" s="15"/>
      <c r="J26" s="15"/>
      <c r="K26" s="15"/>
      <c r="L26" s="12">
        <f t="shared" si="3"/>
        <v>250</v>
      </c>
      <c r="M26" s="15" t="s">
        <v>47</v>
      </c>
      <c r="N26" s="35"/>
    </row>
    <row r="27" s="4" customFormat="true" ht="40" customHeight="true" spans="1:14">
      <c r="A27" s="7"/>
      <c r="B27" s="16" t="s">
        <v>51</v>
      </c>
      <c r="C27" s="17">
        <f>SUM(C23:C26)</f>
        <v>0</v>
      </c>
      <c r="D27" s="17">
        <f>SUM(D23:D26)</f>
        <v>230</v>
      </c>
      <c r="E27" s="17">
        <f t="shared" ref="E27:K27" si="5">SUM(E23:E26)</f>
        <v>10</v>
      </c>
      <c r="F27" s="17">
        <f t="shared" si="5"/>
        <v>200</v>
      </c>
      <c r="G27" s="17">
        <f t="shared" si="5"/>
        <v>0</v>
      </c>
      <c r="H27" s="17">
        <f t="shared" si="5"/>
        <v>20</v>
      </c>
      <c r="I27" s="17">
        <f t="shared" si="5"/>
        <v>0</v>
      </c>
      <c r="J27" s="17">
        <f t="shared" si="5"/>
        <v>0</v>
      </c>
      <c r="K27" s="17">
        <f t="shared" si="5"/>
        <v>0</v>
      </c>
      <c r="L27" s="7">
        <f t="shared" si="3"/>
        <v>460</v>
      </c>
      <c r="M27" s="17"/>
      <c r="N27" s="33"/>
    </row>
    <row r="28" ht="40" customHeight="true" spans="1:14">
      <c r="A28" s="18" t="s">
        <v>52</v>
      </c>
      <c r="B28" s="19" t="s">
        <v>53</v>
      </c>
      <c r="C28" s="12"/>
      <c r="D28" s="12"/>
      <c r="E28" s="12"/>
      <c r="F28" s="12">
        <v>40</v>
      </c>
      <c r="G28" s="12"/>
      <c r="H28" s="12"/>
      <c r="I28" s="12"/>
      <c r="J28" s="12"/>
      <c r="K28" s="12"/>
      <c r="L28" s="12">
        <f t="shared" si="3"/>
        <v>40</v>
      </c>
      <c r="M28" s="15" t="s">
        <v>54</v>
      </c>
      <c r="N28" s="35"/>
    </row>
    <row r="29" ht="40" customHeight="true" spans="1:14">
      <c r="A29" s="20"/>
      <c r="B29" s="19" t="s">
        <v>55</v>
      </c>
      <c r="C29" s="12"/>
      <c r="D29" s="12">
        <v>40</v>
      </c>
      <c r="E29" s="12"/>
      <c r="F29" s="12"/>
      <c r="G29" s="12"/>
      <c r="H29" s="12"/>
      <c r="I29" s="12"/>
      <c r="J29" s="12"/>
      <c r="K29" s="12"/>
      <c r="L29" s="12">
        <f t="shared" si="3"/>
        <v>40</v>
      </c>
      <c r="M29" s="15" t="s">
        <v>54</v>
      </c>
      <c r="N29" s="35"/>
    </row>
    <row r="30" s="4" customFormat="true" ht="40" customHeight="true" spans="1:14">
      <c r="A30" s="21"/>
      <c r="B30" s="7" t="s">
        <v>23</v>
      </c>
      <c r="C30" s="7">
        <f>SUM(C28:C29)</f>
        <v>0</v>
      </c>
      <c r="D30" s="7">
        <f>SUM(D28:D29)</f>
        <v>40</v>
      </c>
      <c r="E30" s="7">
        <f t="shared" ref="E30:K30" si="6">SUM(E28:E29)</f>
        <v>0</v>
      </c>
      <c r="F30" s="7">
        <f t="shared" si="6"/>
        <v>40</v>
      </c>
      <c r="G30" s="7">
        <f t="shared" si="6"/>
        <v>0</v>
      </c>
      <c r="H30" s="7">
        <f t="shared" si="6"/>
        <v>0</v>
      </c>
      <c r="I30" s="7">
        <f t="shared" si="6"/>
        <v>0</v>
      </c>
      <c r="J30" s="7">
        <f t="shared" si="6"/>
        <v>0</v>
      </c>
      <c r="K30" s="7">
        <f t="shared" si="6"/>
        <v>0</v>
      </c>
      <c r="L30" s="7">
        <f t="shared" si="3"/>
        <v>80</v>
      </c>
      <c r="M30" s="7"/>
      <c r="N30" s="33"/>
    </row>
    <row r="31" s="5" customFormat="true" ht="40" customHeight="true" spans="1:14">
      <c r="A31" s="22" t="s">
        <v>56</v>
      </c>
      <c r="B31" s="23"/>
      <c r="C31" s="22">
        <f>L7+L13+L22+L27+L30</f>
        <v>1829</v>
      </c>
      <c r="D31" s="24"/>
      <c r="E31" s="24"/>
      <c r="F31" s="24"/>
      <c r="G31" s="24"/>
      <c r="H31" s="24"/>
      <c r="I31" s="24"/>
      <c r="J31" s="24"/>
      <c r="K31" s="24"/>
      <c r="L31" s="24"/>
      <c r="M31" s="23"/>
      <c r="N31" s="33"/>
    </row>
    <row r="32" ht="34" customHeight="true" spans="1:14">
      <c r="A32" s="25" t="s">
        <v>57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</sheetData>
  <mergeCells count="17">
    <mergeCell ref="A2:N2"/>
    <mergeCell ref="D3:J3"/>
    <mergeCell ref="A31:B31"/>
    <mergeCell ref="C31:M31"/>
    <mergeCell ref="A32:N32"/>
    <mergeCell ref="A3:A4"/>
    <mergeCell ref="A5:A7"/>
    <mergeCell ref="A8:A13"/>
    <mergeCell ref="A14:A22"/>
    <mergeCell ref="A23:A27"/>
    <mergeCell ref="A28:A30"/>
    <mergeCell ref="B3:B4"/>
    <mergeCell ref="C3:C4"/>
    <mergeCell ref="K3:K4"/>
    <mergeCell ref="L3:L4"/>
    <mergeCell ref="M3:M4"/>
    <mergeCell ref="N3:N4"/>
  </mergeCells>
  <pageMargins left="0.156944444444444" right="0.118055555555556" top="0.511805555555556" bottom="0.708333333333333" header="0.354166666666667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wunianghui</cp:lastModifiedBy>
  <dcterms:created xsi:type="dcterms:W3CDTF">2020-05-17T01:31:00Z</dcterms:created>
  <dcterms:modified xsi:type="dcterms:W3CDTF">2023-05-18T16:06:42Z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39B5BF270B7B4684ADAD06561C9BFE59_13</vt:lpwstr>
  </property>
</Properties>
</file>