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项债券" sheetId="7" r:id="rId1"/>
  </sheets>
  <definedNames>
    <definedName name="_xlnm._FilterDatabase" localSheetId="0" hidden="1">专项债券!$A$4:$I$18</definedName>
  </definedNames>
  <calcPr calcId="144525"/>
</workbook>
</file>

<file path=xl/sharedStrings.xml><?xml version="1.0" encoding="utf-8"?>
<sst xmlns="http://schemas.openxmlformats.org/spreadsheetml/2006/main" count="52" uniqueCount="35">
  <si>
    <t>附件8-3</t>
  </si>
  <si>
    <t>汕尾市市级2022年新增专项债券调整明细表</t>
  </si>
  <si>
    <t>单位：万元</t>
  </si>
  <si>
    <t>序号</t>
  </si>
  <si>
    <t>市/县</t>
  </si>
  <si>
    <t>项目单位</t>
  </si>
  <si>
    <t>项目名称</t>
  </si>
  <si>
    <t>年度安排金额</t>
  </si>
  <si>
    <t>5月调整</t>
  </si>
  <si>
    <t>8月调整</t>
  </si>
  <si>
    <t>10月调整</t>
  </si>
  <si>
    <t>调整后安排金额</t>
  </si>
  <si>
    <t>市直</t>
  </si>
  <si>
    <t>汕尾市发展和改革局</t>
  </si>
  <si>
    <t>汕尾市粮食储备仓库</t>
  </si>
  <si>
    <t>汕尾市人力资源和社会保障局</t>
  </si>
  <si>
    <t>汕尾市高级技工学校一期项目</t>
  </si>
  <si>
    <t>汕尾市公路事务中心</t>
  </si>
  <si>
    <t>中央商务区品清湖片区基础设施（广东滨海旅游公路汕尾品清湖南岸段工程）</t>
  </si>
  <si>
    <t>汕尾市民政局</t>
  </si>
  <si>
    <t>汕尾市福利中心建设项目（一期养老工程）</t>
  </si>
  <si>
    <t>汕尾市食品药品检验所</t>
  </si>
  <si>
    <t>汕尾高新区红草园区基础设施建设项目（汕尾市药品检验实验室）</t>
  </si>
  <si>
    <t>汕尾市高级技工学校二期项目</t>
  </si>
  <si>
    <t>汕尾市水务局</t>
  </si>
  <si>
    <t>汕尾市区应急备用水源工程</t>
  </si>
  <si>
    <t>汕尾高新技术产业开发区管理委员会</t>
  </si>
  <si>
    <t>汕尾高新区红草园区配套基础设施文体中心</t>
  </si>
  <si>
    <t>汕尾高新区红草园区基础设施建设六期项目</t>
  </si>
  <si>
    <t>汕尾高新技术产业开发区红草片区基础设施配套项目（汕尾高新区红草园区市政道路建设工程五期项目）</t>
  </si>
  <si>
    <t>汕尾高新区配套基础设施科技孵化中心</t>
  </si>
  <si>
    <t>汕尾市住房和城乡建设局</t>
  </si>
  <si>
    <t>汕尾市区中央商务区基础设施建设项目</t>
  </si>
  <si>
    <t>汕尾市区金町湾园区基础设施建设项目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</si>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</sst>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6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"/>
      <scheme val="minor"/>
    </font>
    <font>
      <b/>
      <sz val="12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11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70" zoomScaleNormal="70" workbookViewId="0">
      <selection activeCell="A1" sqref="A1:B1"/>
    </sheetView>
  </sheetViews>
  <sheetFormatPr defaultColWidth="9.775" defaultRowHeight="14.25"/>
  <cols>
    <col min="1" max="1" width="6.33333333333333" style="1" customWidth="1"/>
    <col min="2" max="2" width="10.6666666666667" style="2" customWidth="1"/>
    <col min="3" max="3" width="33.5666666666667" style="2" customWidth="1"/>
    <col min="4" max="4" width="50.5583333333333" style="2" customWidth="1"/>
    <col min="5" max="5" width="15.3333333333333" style="2" customWidth="1"/>
    <col min="6" max="6" width="10.8916666666667" style="2" customWidth="1"/>
    <col min="7" max="8" width="10.7083333333333" style="2" customWidth="1"/>
    <col min="9" max="9" width="15.3333333333333" style="2" customWidth="1"/>
    <col min="10" max="16384" width="9.775" style="2"/>
  </cols>
  <sheetData>
    <row r="1" ht="17.4" customHeight="1" spans="1:2">
      <c r="A1" s="3" t="s">
        <v>0</v>
      </c>
      <c r="B1" s="3"/>
    </row>
    <row r="2" ht="4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9.8" customHeight="1" spans="1:9">
      <c r="A3" s="5"/>
      <c r="C3" s="6"/>
      <c r="I3" s="1" t="s">
        <v>2</v>
      </c>
    </row>
    <row r="4" ht="36.6" customHeight="1" spans="1:9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33" customHeight="1" spans="1:9">
      <c r="A5" s="9">
        <v>1</v>
      </c>
      <c r="B5" s="7" t="s">
        <v>12</v>
      </c>
      <c r="C5" s="10" t="s">
        <v>13</v>
      </c>
      <c r="D5" s="10" t="s">
        <v>14</v>
      </c>
      <c r="E5" s="11">
        <f t="shared" ref="E5:E17" si="0">I5-H5-G5-F5</f>
        <v>0</v>
      </c>
      <c r="F5" s="11"/>
      <c r="G5" s="11"/>
      <c r="H5" s="11">
        <v>2000</v>
      </c>
      <c r="I5" s="17">
        <v>2000</v>
      </c>
    </row>
    <row r="6" ht="33" customHeight="1" spans="1:9">
      <c r="A6" s="9">
        <v>2</v>
      </c>
      <c r="B6" s="7" t="s">
        <v>12</v>
      </c>
      <c r="C6" s="10" t="s">
        <v>15</v>
      </c>
      <c r="D6" s="10" t="s">
        <v>16</v>
      </c>
      <c r="E6" s="11">
        <f t="shared" si="0"/>
        <v>9500</v>
      </c>
      <c r="F6" s="11"/>
      <c r="G6" s="11">
        <v>-4000</v>
      </c>
      <c r="H6" s="11">
        <v>-2000</v>
      </c>
      <c r="I6" s="17">
        <v>3500</v>
      </c>
    </row>
    <row r="7" ht="36" customHeight="1" spans="1:9">
      <c r="A7" s="9">
        <v>3</v>
      </c>
      <c r="B7" s="7" t="s">
        <v>12</v>
      </c>
      <c r="C7" s="12" t="s">
        <v>17</v>
      </c>
      <c r="D7" s="10" t="s">
        <v>18</v>
      </c>
      <c r="E7" s="11">
        <f t="shared" si="0"/>
        <v>17800</v>
      </c>
      <c r="F7" s="11"/>
      <c r="G7" s="11"/>
      <c r="H7" s="11">
        <v>-10394</v>
      </c>
      <c r="I7" s="17">
        <v>7406</v>
      </c>
    </row>
    <row r="8" ht="33" customHeight="1" spans="1:9">
      <c r="A8" s="9">
        <v>4</v>
      </c>
      <c r="B8" s="7" t="s">
        <v>12</v>
      </c>
      <c r="C8" s="12" t="s">
        <v>19</v>
      </c>
      <c r="D8" s="10" t="s">
        <v>20</v>
      </c>
      <c r="E8" s="11">
        <f t="shared" si="0"/>
        <v>2200</v>
      </c>
      <c r="F8" s="11"/>
      <c r="G8" s="11"/>
      <c r="H8" s="11">
        <v>-310</v>
      </c>
      <c r="I8" s="17">
        <v>1890</v>
      </c>
    </row>
    <row r="9" ht="35" customHeight="1" spans="1:9">
      <c r="A9" s="9">
        <v>5</v>
      </c>
      <c r="B9" s="7" t="s">
        <v>12</v>
      </c>
      <c r="C9" s="12" t="s">
        <v>21</v>
      </c>
      <c r="D9" s="10" t="s">
        <v>22</v>
      </c>
      <c r="E9" s="11">
        <f t="shared" si="0"/>
        <v>1000</v>
      </c>
      <c r="F9" s="11"/>
      <c r="G9" s="11">
        <v>-100</v>
      </c>
      <c r="H9" s="11"/>
      <c r="I9" s="17">
        <v>900</v>
      </c>
    </row>
    <row r="10" ht="33" customHeight="1" spans="1:9">
      <c r="A10" s="9">
        <v>6</v>
      </c>
      <c r="B10" s="7" t="s">
        <v>12</v>
      </c>
      <c r="C10" s="10" t="s">
        <v>15</v>
      </c>
      <c r="D10" s="10" t="s">
        <v>23</v>
      </c>
      <c r="E10" s="11">
        <f t="shared" si="0"/>
        <v>6000</v>
      </c>
      <c r="F10" s="11"/>
      <c r="G10" s="11">
        <v>-2170</v>
      </c>
      <c r="H10" s="11"/>
      <c r="I10" s="17">
        <v>3830</v>
      </c>
    </row>
    <row r="11" ht="33" customHeight="1" spans="1:9">
      <c r="A11" s="9">
        <v>7</v>
      </c>
      <c r="B11" s="7" t="s">
        <v>12</v>
      </c>
      <c r="C11" s="10" t="s">
        <v>24</v>
      </c>
      <c r="D11" s="10" t="s">
        <v>25</v>
      </c>
      <c r="E11" s="11">
        <f t="shared" si="0"/>
        <v>2000</v>
      </c>
      <c r="F11" s="11"/>
      <c r="G11" s="11"/>
      <c r="H11" s="11"/>
      <c r="I11" s="17">
        <v>2000</v>
      </c>
    </row>
    <row r="12" ht="33" customHeight="1" spans="1:9">
      <c r="A12" s="9">
        <v>8</v>
      </c>
      <c r="B12" s="7" t="s">
        <v>12</v>
      </c>
      <c r="C12" s="10" t="s">
        <v>26</v>
      </c>
      <c r="D12" s="10" t="s">
        <v>27</v>
      </c>
      <c r="E12" s="11">
        <f t="shared" si="0"/>
        <v>2500</v>
      </c>
      <c r="F12" s="11"/>
      <c r="G12" s="11"/>
      <c r="H12" s="11"/>
      <c r="I12" s="17">
        <v>2500</v>
      </c>
    </row>
    <row r="13" ht="33" customHeight="1" spans="1:9">
      <c r="A13" s="9">
        <v>9</v>
      </c>
      <c r="B13" s="7" t="s">
        <v>12</v>
      </c>
      <c r="C13" s="10" t="s">
        <v>26</v>
      </c>
      <c r="D13" s="10" t="s">
        <v>28</v>
      </c>
      <c r="E13" s="11">
        <f t="shared" si="0"/>
        <v>6500</v>
      </c>
      <c r="F13" s="11"/>
      <c r="G13" s="11"/>
      <c r="H13" s="11"/>
      <c r="I13" s="17">
        <v>6500</v>
      </c>
    </row>
    <row r="14" ht="37" customHeight="1" spans="1:9">
      <c r="A14" s="9">
        <v>10</v>
      </c>
      <c r="B14" s="7" t="s">
        <v>12</v>
      </c>
      <c r="C14" s="10" t="s">
        <v>26</v>
      </c>
      <c r="D14" s="10" t="s">
        <v>29</v>
      </c>
      <c r="E14" s="11">
        <f t="shared" si="0"/>
        <v>1000</v>
      </c>
      <c r="F14" s="11"/>
      <c r="G14" s="11"/>
      <c r="H14" s="11"/>
      <c r="I14" s="17">
        <v>1000</v>
      </c>
    </row>
    <row r="15" ht="33" customHeight="1" spans="1:9">
      <c r="A15" s="9">
        <v>11</v>
      </c>
      <c r="B15" s="7" t="s">
        <v>12</v>
      </c>
      <c r="C15" s="10" t="s">
        <v>26</v>
      </c>
      <c r="D15" s="10" t="s">
        <v>30</v>
      </c>
      <c r="E15" s="11">
        <f t="shared" si="0"/>
        <v>4000</v>
      </c>
      <c r="F15" s="11">
        <v>-4000</v>
      </c>
      <c r="G15" s="11">
        <v>1188</v>
      </c>
      <c r="H15" s="11"/>
      <c r="I15" s="17">
        <v>1188</v>
      </c>
    </row>
    <row r="16" ht="30" customHeight="1" spans="1:9">
      <c r="A16" s="9">
        <v>12</v>
      </c>
      <c r="B16" s="7" t="s">
        <v>12</v>
      </c>
      <c r="C16" s="12" t="s">
        <v>31</v>
      </c>
      <c r="D16" s="10" t="s">
        <v>32</v>
      </c>
      <c r="E16" s="11">
        <f t="shared" si="0"/>
        <v>6000</v>
      </c>
      <c r="F16" s="11"/>
      <c r="G16" s="11"/>
      <c r="H16" s="11"/>
      <c r="I16" s="17">
        <v>6000</v>
      </c>
    </row>
    <row r="17" ht="32" customHeight="1" spans="1:9">
      <c r="A17" s="9">
        <v>13</v>
      </c>
      <c r="B17" s="7" t="s">
        <v>12</v>
      </c>
      <c r="C17" s="12" t="s">
        <v>31</v>
      </c>
      <c r="D17" s="10" t="s">
        <v>33</v>
      </c>
      <c r="E17" s="11">
        <f t="shared" si="0"/>
        <v>1000</v>
      </c>
      <c r="F17" s="11"/>
      <c r="G17" s="11"/>
      <c r="H17" s="11"/>
      <c r="I17" s="17">
        <v>1000</v>
      </c>
    </row>
    <row r="18" ht="34" customHeight="1" spans="1:9">
      <c r="A18" s="13" t="s">
        <v>34</v>
      </c>
      <c r="B18" s="14"/>
      <c r="C18" s="14"/>
      <c r="D18" s="15"/>
      <c r="E18" s="16">
        <f>SUM(E5:E17)</f>
        <v>59500</v>
      </c>
      <c r="F18" s="16">
        <f>SUM(F5:F17)</f>
        <v>-4000</v>
      </c>
      <c r="G18" s="16">
        <f>SUM(G5:G17)</f>
        <v>-5082</v>
      </c>
      <c r="H18" s="16">
        <f>SUM(H5:H17)</f>
        <v>-10704</v>
      </c>
      <c r="I18" s="16">
        <f>SUM(I5:I17)</f>
        <v>39714</v>
      </c>
    </row>
  </sheetData>
  <autoFilter ref="A4:I18">
    <extLst/>
  </autoFilter>
  <mergeCells count="3">
    <mergeCell ref="A1:B1"/>
    <mergeCell ref="A2:I2"/>
    <mergeCell ref="A18:D18"/>
  </mergeCells>
  <conditionalFormatting sqref="D5:D17">
    <cfRule type="duplicateValues" dxfId="0" priority="37"/>
  </conditionalFormatting>
  <conditionalFormatting sqref="D19:D1048576 D1 D3">
    <cfRule type="duplicateValues" dxfId="0" priority="4"/>
  </conditionalFormatting>
  <conditionalFormatting sqref="D1 D3:D17 D19:D1048576">
    <cfRule type="duplicateValues" dxfId="0" priority="1"/>
  </conditionalFormatting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数字财政</cp:lastModifiedBy>
  <dcterms:created xsi:type="dcterms:W3CDTF">2015-06-05T18:19:00Z</dcterms:created>
  <cp:lastPrinted>2022-02-16T10:07:00Z</cp:lastPrinted>
  <dcterms:modified xsi:type="dcterms:W3CDTF">2022-12-23T04:14:41Z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152EF08A53DA443DA628EC7C0DC13B0C</vt:lpwstr>
  </property>
  <property fmtid="{D5CDD505-2E9C-101B-9397-08002B2CF9AE}" pid="3" name="KSOProductBuildVer">
    <vt:lpwstr>2052-11.1.0.10700</vt:lpwstr>
  </property>
</Properties>
</file>