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" sheetId="6" r:id="rId1"/>
  </sheets>
  <definedNames>
    <definedName name="_xlnm._FilterDatabase" localSheetId="0" hidden="1">一般!$A$4:$H$17</definedName>
  </definedNames>
  <calcPr calcId="144525"/>
</workbook>
</file>

<file path=xl/sharedStrings.xml><?xml version="1.0" encoding="utf-8"?>
<sst xmlns="http://schemas.openxmlformats.org/spreadsheetml/2006/main" count="48" uniqueCount="33">
  <si>
    <t>附件8-2</t>
  </si>
  <si>
    <t>汕尾市市级2022年新增债券调整明细表（一般债券）</t>
  </si>
  <si>
    <t>单位：万元</t>
  </si>
  <si>
    <t>序号</t>
  </si>
  <si>
    <t>市/县</t>
  </si>
  <si>
    <t>项目单位</t>
  </si>
  <si>
    <t>项目名称</t>
  </si>
  <si>
    <t>年度安排金额</t>
  </si>
  <si>
    <t>5月调整</t>
  </si>
  <si>
    <t>8月调整</t>
  </si>
  <si>
    <t>调整后安排金额</t>
  </si>
  <si>
    <t>市直</t>
  </si>
  <si>
    <t>汕尾市教育局</t>
  </si>
  <si>
    <t>汕尾市第二实验学校工程建设项目</t>
  </si>
  <si>
    <t>汕尾市市直学校扩容提质工程</t>
  </si>
  <si>
    <t>华南师范大学汕尾校区建设办公室</t>
  </si>
  <si>
    <t>汕尾理工学院周边道路市政工程</t>
  </si>
  <si>
    <t>汕尾市住房和城乡建设局</t>
  </si>
  <si>
    <t>汕尾市区海滨大道中段及奎山湖（河）周边雨污水整治工程项目</t>
  </si>
  <si>
    <t>汕尾市代建项目事务中心</t>
  </si>
  <si>
    <t>汕尾市林伟华中学综合楼及附属配套工程</t>
  </si>
  <si>
    <t>汕尾市区西片区吉祥路等八路段市政项目</t>
  </si>
  <si>
    <t>汕尾市水务局</t>
  </si>
  <si>
    <t>汕尾高新技术产业开发区红草片区基础设施配套项目（汕尾新区红草园区排洪治涝三期工程）</t>
  </si>
  <si>
    <t>汕尾市消防救援支队</t>
  </si>
  <si>
    <t>汕尾市应急救援基地配套设施项目</t>
  </si>
  <si>
    <t>汕尾市职业技术学校</t>
  </si>
  <si>
    <t>汕尾市职业技术学校二期工程教学楼和文体中心工程项目</t>
  </si>
  <si>
    <t>汕尾市区四马路（含建设路西段）市政工程</t>
  </si>
  <si>
    <t>汕尾市第三实验学校工程建设项目</t>
  </si>
  <si>
    <t>汕尾市科学技术局</t>
  </si>
  <si>
    <t>先进能源科学与技术广东省实验室汕尾分中心建设项目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</si>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</sst>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6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"/>
      <scheme val="minor"/>
    </font>
    <font>
      <b/>
      <sz val="12"/>
      <name val="等线"/>
      <charset val="1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70" zoomScaleNormal="70" workbookViewId="0">
      <selection activeCell="A1" sqref="A1:B1"/>
    </sheetView>
  </sheetViews>
  <sheetFormatPr defaultColWidth="9.775" defaultRowHeight="14.25" outlineLevelCol="7"/>
  <cols>
    <col min="1" max="1" width="6.33333333333333" style="1" customWidth="1"/>
    <col min="2" max="2" width="10.6666666666667" style="2" customWidth="1"/>
    <col min="3" max="3" width="32.85" style="2" customWidth="1"/>
    <col min="4" max="4" width="50.5583333333333" style="2" customWidth="1"/>
    <col min="5" max="5" width="15.3333333333333" style="2" customWidth="1"/>
    <col min="6" max="6" width="12.85" style="2" customWidth="1"/>
    <col min="7" max="7" width="12.675" style="2" customWidth="1"/>
    <col min="8" max="8" width="15.3333333333333" style="2" customWidth="1"/>
    <col min="9" max="16384" width="9.775" style="2"/>
  </cols>
  <sheetData>
    <row r="1" ht="17.4" customHeight="1" spans="1:2">
      <c r="A1" s="3" t="s">
        <v>0</v>
      </c>
      <c r="B1" s="3"/>
    </row>
    <row r="2" ht="4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9.8" customHeight="1" spans="1:8">
      <c r="A3" s="5"/>
      <c r="C3" s="6"/>
      <c r="H3" s="1" t="s">
        <v>2</v>
      </c>
    </row>
    <row r="4" ht="36.6" customHeight="1" spans="1:8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35" customHeight="1" spans="1:8">
      <c r="A5" s="9">
        <v>1</v>
      </c>
      <c r="B5" s="7" t="s">
        <v>11</v>
      </c>
      <c r="C5" s="10" t="s">
        <v>12</v>
      </c>
      <c r="D5" s="11" t="s">
        <v>13</v>
      </c>
      <c r="E5" s="12">
        <f>H5-G5-F5</f>
        <v>2000</v>
      </c>
      <c r="F5" s="12"/>
      <c r="G5" s="12">
        <v>-1529</v>
      </c>
      <c r="H5" s="13">
        <v>471</v>
      </c>
    </row>
    <row r="6" ht="35" customHeight="1" spans="1:8">
      <c r="A6" s="9">
        <v>2</v>
      </c>
      <c r="B6" s="7" t="s">
        <v>11</v>
      </c>
      <c r="C6" s="10" t="s">
        <v>12</v>
      </c>
      <c r="D6" s="11" t="s">
        <v>14</v>
      </c>
      <c r="E6" s="12">
        <f t="shared" ref="E6:E17" si="0">H6-G6-F6</f>
        <v>2000</v>
      </c>
      <c r="F6" s="12"/>
      <c r="G6" s="12"/>
      <c r="H6" s="13">
        <v>2000</v>
      </c>
    </row>
    <row r="7" ht="35" customHeight="1" spans="1:8">
      <c r="A7" s="9">
        <v>3</v>
      </c>
      <c r="B7" s="7" t="s">
        <v>11</v>
      </c>
      <c r="C7" s="14" t="s">
        <v>15</v>
      </c>
      <c r="D7" s="11" t="s">
        <v>16</v>
      </c>
      <c r="E7" s="12">
        <f t="shared" si="0"/>
        <v>4500</v>
      </c>
      <c r="F7" s="12"/>
      <c r="G7" s="12">
        <v>-3610</v>
      </c>
      <c r="H7" s="13">
        <v>890</v>
      </c>
    </row>
    <row r="8" ht="35" customHeight="1" spans="1:8">
      <c r="A8" s="9">
        <v>4</v>
      </c>
      <c r="B8" s="7" t="s">
        <v>11</v>
      </c>
      <c r="C8" s="10" t="s">
        <v>17</v>
      </c>
      <c r="D8" s="11" t="s">
        <v>18</v>
      </c>
      <c r="E8" s="12">
        <f t="shared" si="0"/>
        <v>2500</v>
      </c>
      <c r="F8" s="12">
        <v>-1000</v>
      </c>
      <c r="G8" s="12"/>
      <c r="H8" s="13">
        <v>1500</v>
      </c>
    </row>
    <row r="9" ht="35" customHeight="1" spans="1:8">
      <c r="A9" s="9">
        <v>5</v>
      </c>
      <c r="B9" s="7" t="s">
        <v>11</v>
      </c>
      <c r="C9" s="10" t="s">
        <v>19</v>
      </c>
      <c r="D9" s="11" t="s">
        <v>20</v>
      </c>
      <c r="E9" s="12">
        <f t="shared" si="0"/>
        <v>1900</v>
      </c>
      <c r="F9" s="12"/>
      <c r="G9" s="12"/>
      <c r="H9" s="13">
        <v>1900</v>
      </c>
    </row>
    <row r="10" ht="35" customHeight="1" spans="1:8">
      <c r="A10" s="9">
        <v>6</v>
      </c>
      <c r="B10" s="7" t="s">
        <v>11</v>
      </c>
      <c r="C10" s="14" t="s">
        <v>17</v>
      </c>
      <c r="D10" s="11" t="s">
        <v>21</v>
      </c>
      <c r="E10" s="12">
        <f t="shared" si="0"/>
        <v>27000</v>
      </c>
      <c r="F10" s="12"/>
      <c r="G10" s="12"/>
      <c r="H10" s="13">
        <v>27000</v>
      </c>
    </row>
    <row r="11" ht="35" customHeight="1" spans="1:8">
      <c r="A11" s="9">
        <v>7</v>
      </c>
      <c r="B11" s="7" t="s">
        <v>11</v>
      </c>
      <c r="C11" s="10" t="s">
        <v>22</v>
      </c>
      <c r="D11" s="11" t="s">
        <v>23</v>
      </c>
      <c r="E11" s="12">
        <f t="shared" si="0"/>
        <v>1400</v>
      </c>
      <c r="F11" s="12"/>
      <c r="G11" s="12">
        <v>-37</v>
      </c>
      <c r="H11" s="13">
        <v>1363</v>
      </c>
    </row>
    <row r="12" ht="35" customHeight="1" spans="1:8">
      <c r="A12" s="9">
        <v>8</v>
      </c>
      <c r="B12" s="7" t="s">
        <v>11</v>
      </c>
      <c r="C12" s="10" t="s">
        <v>24</v>
      </c>
      <c r="D12" s="11" t="s">
        <v>25</v>
      </c>
      <c r="E12" s="12">
        <f t="shared" si="0"/>
        <v>2000</v>
      </c>
      <c r="F12" s="12"/>
      <c r="G12" s="12"/>
      <c r="H12" s="13">
        <v>2000</v>
      </c>
    </row>
    <row r="13" ht="35" customHeight="1" spans="1:8">
      <c r="A13" s="9">
        <v>9</v>
      </c>
      <c r="B13" s="7" t="s">
        <v>11</v>
      </c>
      <c r="C13" s="10" t="s">
        <v>26</v>
      </c>
      <c r="D13" s="11" t="s">
        <v>27</v>
      </c>
      <c r="E13" s="12">
        <f t="shared" si="0"/>
        <v>5000</v>
      </c>
      <c r="F13" s="12">
        <v>-249</v>
      </c>
      <c r="G13" s="12"/>
      <c r="H13" s="13">
        <v>4751</v>
      </c>
    </row>
    <row r="14" ht="35" customHeight="1" spans="1:8">
      <c r="A14" s="9">
        <v>10</v>
      </c>
      <c r="B14" s="7" t="s">
        <v>11</v>
      </c>
      <c r="C14" s="10" t="s">
        <v>17</v>
      </c>
      <c r="D14" s="11" t="s">
        <v>28</v>
      </c>
      <c r="E14" s="12">
        <f t="shared" si="0"/>
        <v>5000</v>
      </c>
      <c r="F14" s="12"/>
      <c r="G14" s="12"/>
      <c r="H14" s="13">
        <v>5000</v>
      </c>
    </row>
    <row r="15" ht="35" customHeight="1" spans="1:8">
      <c r="A15" s="9">
        <v>11</v>
      </c>
      <c r="B15" s="7" t="s">
        <v>11</v>
      </c>
      <c r="C15" s="10" t="s">
        <v>12</v>
      </c>
      <c r="D15" s="11" t="s">
        <v>29</v>
      </c>
      <c r="E15" s="12">
        <f t="shared" si="0"/>
        <v>2000</v>
      </c>
      <c r="F15" s="12">
        <v>-2000</v>
      </c>
      <c r="G15" s="12"/>
      <c r="H15" s="13">
        <v>0</v>
      </c>
    </row>
    <row r="16" ht="35" customHeight="1" spans="1:8">
      <c r="A16" s="9">
        <v>12</v>
      </c>
      <c r="B16" s="7" t="s">
        <v>11</v>
      </c>
      <c r="C16" s="10" t="s">
        <v>30</v>
      </c>
      <c r="D16" s="11" t="s">
        <v>31</v>
      </c>
      <c r="E16" s="12">
        <f t="shared" si="0"/>
        <v>10000</v>
      </c>
      <c r="F16" s="12">
        <v>-10000</v>
      </c>
      <c r="G16" s="12"/>
      <c r="H16" s="13">
        <v>0</v>
      </c>
    </row>
    <row r="17" ht="35" customHeight="1" spans="1:8">
      <c r="A17" s="15" t="s">
        <v>32</v>
      </c>
      <c r="B17" s="16"/>
      <c r="C17" s="16"/>
      <c r="D17" s="17"/>
      <c r="E17" s="18">
        <f t="shared" si="0"/>
        <v>65300</v>
      </c>
      <c r="F17" s="19">
        <f>SUM(F5:F16)</f>
        <v>-13249</v>
      </c>
      <c r="G17" s="19">
        <f>SUM(G5:G16)</f>
        <v>-5176</v>
      </c>
      <c r="H17" s="19">
        <f>SUM(H5:H16)</f>
        <v>46875</v>
      </c>
    </row>
  </sheetData>
  <autoFilter ref="A4:H17">
    <extLst/>
  </autoFilter>
  <mergeCells count="3">
    <mergeCell ref="A1:B1"/>
    <mergeCell ref="A2:H2"/>
    <mergeCell ref="A17:D17"/>
  </mergeCells>
  <conditionalFormatting sqref="D5">
    <cfRule type="duplicateValues" dxfId="0" priority="4"/>
  </conditionalFormatting>
  <conditionalFormatting sqref="D16">
    <cfRule type="duplicateValues" dxfId="0" priority="1"/>
    <cfRule type="duplicateValues" dxfId="0" priority="2"/>
  </conditionalFormatting>
  <conditionalFormatting sqref="D6:D14">
    <cfRule type="duplicateValues" dxfId="0" priority="71"/>
  </conditionalFormatting>
  <conditionalFormatting sqref="D18:D1048576 D1 D3">
    <cfRule type="duplicateValues" dxfId="0" priority="6"/>
  </conditionalFormatting>
  <conditionalFormatting sqref="D18:D1048576 D1 D3:D14">
    <cfRule type="duplicateValues" dxfId="0" priority="3"/>
  </conditionalFormatting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数字财政</cp:lastModifiedBy>
  <dcterms:created xsi:type="dcterms:W3CDTF">2015-06-05T18:19:00Z</dcterms:created>
  <cp:lastPrinted>2022-02-16T10:07:00Z</cp:lastPrinted>
  <dcterms:modified xsi:type="dcterms:W3CDTF">2022-12-23T04:14:31Z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238E8377EDAD469292A354B6477852EE</vt:lpwstr>
  </property>
  <property fmtid="{D5CDD505-2E9C-101B-9397-08002B2CF9AE}" pid="3" name="KSOProductBuildVer">
    <vt:lpwstr>2052-11.1.0.10700</vt:lpwstr>
  </property>
</Properties>
</file>