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052" windowHeight="13445"/>
  </bookViews>
  <sheets>
    <sheet name="2022年要素保障大会战项目清单汇总表" sheetId="1" r:id="rId1"/>
  </sheets>
  <definedNames>
    <definedName name="_xlnm._FilterDatabase" localSheetId="0" hidden="1">'2022年要素保障大会战项目清单汇总表'!$A$4:$AK$59</definedName>
    <definedName name="_xlnm.Print_Titles" localSheetId="0">'2022年要素保障大会战项目清单汇总表'!$3:$4</definedName>
  </definedNames>
  <calcPr calcId="144525"/>
</workbook>
</file>

<file path=xl/sharedStrings.xml><?xml version="1.0" encoding="utf-8"?>
<sst xmlns="http://schemas.openxmlformats.org/spreadsheetml/2006/main" count="1261" uniqueCount="329">
  <si>
    <t>用地、用海要素保障项目滚动清单</t>
  </si>
  <si>
    <t>填报单位：                       填报时间：2022年    月     日</t>
  </si>
  <si>
    <t>序号</t>
  </si>
  <si>
    <t>项目名称</t>
  </si>
  <si>
    <t>项目业主单位</t>
  </si>
  <si>
    <t>使用用地指标类型
（国家指标、省指标、市指标）</t>
  </si>
  <si>
    <t>是否纳入省重点项目计划（包括正式项目、预备项目两类）</t>
  </si>
  <si>
    <t>总用地面积/亩</t>
  </si>
  <si>
    <t>计划开工时间
（日期）</t>
  </si>
  <si>
    <t>预审批复情况</t>
  </si>
  <si>
    <t>立项批复情况</t>
  </si>
  <si>
    <t>初设批复情况</t>
  </si>
  <si>
    <t>工程概算
（是否将补充耕地、征地补偿、土地复垦等相关费用足额纳入项目工程概算）</t>
  </si>
  <si>
    <t>违法用地情况</t>
  </si>
  <si>
    <t xml:space="preserve">土地征收前期工作、组卷报批情况
</t>
  </si>
  <si>
    <t>工作进展</t>
  </si>
  <si>
    <t>下周
工作计划</t>
  </si>
  <si>
    <t>项目业主单位经办人及
联系方式</t>
  </si>
  <si>
    <t>完成情况（办理中/拟办结）</t>
  </si>
  <si>
    <t>备注</t>
  </si>
  <si>
    <t>耕地面积/亩</t>
  </si>
  <si>
    <t>水田面积/亩</t>
  </si>
  <si>
    <t>是否完成</t>
  </si>
  <si>
    <t>监督指导审批单位</t>
  </si>
  <si>
    <t>立项批复项目类型</t>
  </si>
  <si>
    <t>是否纳入</t>
  </si>
  <si>
    <t>是否完成地块权属分界</t>
  </si>
  <si>
    <t>是否完成补偿安置公告</t>
  </si>
  <si>
    <t>是否通过村民代表大会</t>
  </si>
  <si>
    <t>是否完成征地协议签订</t>
  </si>
  <si>
    <t>是否完成社保审核意见</t>
  </si>
  <si>
    <t>是否取得用林手续</t>
  </si>
  <si>
    <t>是否完成用地报批</t>
  </si>
  <si>
    <t>总体完成情况</t>
  </si>
  <si>
    <t>一、产业类</t>
  </si>
  <si>
    <t>海丰县粮食物资储备建设项目</t>
  </si>
  <si>
    <t>海丰县发展和改革局</t>
  </si>
  <si>
    <t>市指标</t>
  </si>
  <si>
    <t>是</t>
  </si>
  <si>
    <t>已开工</t>
  </si>
  <si>
    <t>已上报市局审查</t>
  </si>
  <si>
    <t>持续跟进项目审查情况，实时补正相关材料</t>
  </si>
  <si>
    <t>办理中</t>
  </si>
  <si>
    <t>信利六代线</t>
  </si>
  <si>
    <t>信利半导体有限公司</t>
  </si>
  <si>
    <t>省指标</t>
  </si>
  <si>
    <t>省预备项目</t>
  </si>
  <si>
    <t>否</t>
  </si>
  <si>
    <t>市自然资源局</t>
  </si>
  <si>
    <t>备案（需先窗口指导）</t>
  </si>
  <si>
    <t>市发改局</t>
  </si>
  <si>
    <t>无需</t>
  </si>
  <si>
    <t>无违法用地</t>
  </si>
  <si>
    <t>信利半导体有限公司正在准备窗口指导材料</t>
  </si>
  <si>
    <t>进一步深化完善可研报告</t>
  </si>
  <si>
    <t xml:space="preserve">宋贝贝1356058 5662
</t>
  </si>
  <si>
    <t>二、公共服务设施类</t>
  </si>
  <si>
    <t>市福利中心建设项目（一期养老工程）</t>
  </si>
  <si>
    <t>市民政局</t>
  </si>
  <si>
    <t>2022年10月</t>
  </si>
  <si>
    <t>公益设施</t>
  </si>
  <si>
    <t>市住建局</t>
  </si>
  <si>
    <t>未开展概算编制</t>
  </si>
  <si>
    <t>不存在违法用地状态</t>
  </si>
  <si>
    <t>已完成用地组卷报批</t>
  </si>
  <si>
    <t>业主单位市民政局已完成地价款的缴纳，正在完善用地规划许可证的办理。</t>
  </si>
  <si>
    <t>协助业主单位市民政局完成用地规划许可证的办理</t>
  </si>
  <si>
    <t>艾晨宇
13870607654</t>
  </si>
  <si>
    <t>碣石海洋工程基地二期项目</t>
  </si>
  <si>
    <t>陆丰市碣石临港工业园开发有限公司</t>
  </si>
  <si>
    <t>1250</t>
  </si>
  <si>
    <t>2022年03月</t>
  </si>
  <si>
    <t>不涉及</t>
  </si>
  <si>
    <t>部分完成</t>
  </si>
  <si>
    <t>部分完成组卷报批</t>
  </si>
  <si>
    <t>500亩第一标段场地平整工程正常开展中。</t>
  </si>
  <si>
    <t>办理监理招投标流程</t>
  </si>
  <si>
    <t>刘荣涛13902672333</t>
  </si>
  <si>
    <t>三、综合交通类</t>
  </si>
  <si>
    <t>沈阳至海口国家高速公路汕尾陆丰至深圳龙岗段改扩建项目（汕尾段）</t>
  </si>
  <si>
    <t>广东省高速公路有限公司</t>
  </si>
  <si>
    <t>国家指标</t>
  </si>
  <si>
    <t>广东省自然资源厅</t>
  </si>
  <si>
    <t>广东省发展改革委</t>
  </si>
  <si>
    <t>交通运输部</t>
  </si>
  <si>
    <t>部分纳入：除耕地指标未完全纳入外，其余均已纳入</t>
  </si>
  <si>
    <t>省发改委</t>
  </si>
  <si>
    <t>已完成</t>
  </si>
  <si>
    <t>汕尾市自然资源局</t>
  </si>
  <si>
    <t>基本完成，在省自然资源厅审查</t>
  </si>
  <si>
    <t>省自然资源厅</t>
  </si>
  <si>
    <t>计划4月15日前报至自然资源部</t>
  </si>
  <si>
    <t>跟进省自然资源厅的预审核</t>
  </si>
  <si>
    <t>门嘉辉15013290711</t>
  </si>
  <si>
    <t>兴宁至汕尾高速公路海丰至红海湾开发区段二期</t>
  </si>
  <si>
    <t>广东潮惠高速公路有限公司兴汕建设管理处</t>
  </si>
  <si>
    <t>已批复</t>
  </si>
  <si>
    <t>广东省交通运输厅</t>
  </si>
  <si>
    <t>2020.07已批复，因政策变化，土地复耕费用（耕地、水田）未纳入，其余均纳入。</t>
  </si>
  <si>
    <t>海丰县已完成整改，红海湾开发区正在整改</t>
  </si>
  <si>
    <t>汕尾市已完成用地报批材料审核材料修改，2022年3月30日已将用地报批材料上报省自然资源厅预审核</t>
  </si>
  <si>
    <t>黄致豪
13500167661</t>
  </si>
  <si>
    <t>国道G236线汕尾城区段改建工程</t>
  </si>
  <si>
    <t>市公路事务中心</t>
  </si>
  <si>
    <t>新改建</t>
  </si>
  <si>
    <t>省交通运输厅</t>
  </si>
  <si>
    <t>推进中</t>
  </si>
  <si>
    <t>项目已开工，正在加快组件报批及征拆工作</t>
  </si>
  <si>
    <t>加快组件工作</t>
  </si>
  <si>
    <t>陈伟成13929339007</t>
  </si>
  <si>
    <t>中央商务区品清湖片区基础设施（广东滨海旅游公路汕尾品清湖南岸段工程）</t>
  </si>
  <si>
    <t>市交通运输局</t>
  </si>
  <si>
    <t>基本完成</t>
  </si>
  <si>
    <t>项目已开工，沿线林木正在砍伐中，征地组件基本完成，正加快报批。</t>
  </si>
  <si>
    <t>征地组件上报省自然资源厅批复</t>
  </si>
  <si>
    <t>国道G228线陆丰上英至海丰城东段改建工程</t>
  </si>
  <si>
    <t>市代建中心</t>
  </si>
  <si>
    <t>综合交通</t>
  </si>
  <si>
    <t>市交通局</t>
  </si>
  <si>
    <t>未完成用地报批</t>
  </si>
  <si>
    <t>由市交投公司推进立项工作。</t>
  </si>
  <si>
    <t>协助市椒图公司完成项目立项。</t>
  </si>
  <si>
    <t>省道S241海丰赤坑至汕尾城区段改扩建工程</t>
  </si>
  <si>
    <t>市代建中心已拟定建设实施方案，正对项目资金来源方案进行完善。</t>
  </si>
  <si>
    <t>开展项目PPP方案的编制，推进项目后续进展。</t>
  </si>
  <si>
    <t>省道S241线汕尾城区段改扩建工程（珠东快速城区段）</t>
  </si>
  <si>
    <t>已取得概算批复（由于项目完成立项时间较早，当时立项估算中未纳入地价款，若将其纳入概算，概算额会超估算额较大，将无法通过市发改局审批）</t>
  </si>
  <si>
    <t>正在推进整改</t>
  </si>
  <si>
    <t>市代建中心正督促服务单位推进组卷报批工作。</t>
  </si>
  <si>
    <t>完成违法用地整改，完善用地手续办理，推进项目建设。</t>
  </si>
  <si>
    <t>国道G324线海丰县城至梅陇段改建工程</t>
  </si>
  <si>
    <t>县交通运输局</t>
  </si>
  <si>
    <t>省国土厅2017年7月21日批复预审意见</t>
  </si>
  <si>
    <t>省发改委2018年3月28日批复立项</t>
  </si>
  <si>
    <t>省交通厅2019年8月23日批复初设</t>
  </si>
  <si>
    <t>已上报市自然资源厅审查</t>
  </si>
  <si>
    <t>项目缺少水田指标。将持续跟进项目审查情况，实时补正相关材料</t>
  </si>
  <si>
    <t>国道G228甲子至南塘段改建工程</t>
  </si>
  <si>
    <t>陆丰市交通运输局</t>
  </si>
  <si>
    <t>可行性研究报告</t>
  </si>
  <si>
    <t>广东省发改委</t>
  </si>
  <si>
    <t>正进行征地拆迁</t>
  </si>
  <si>
    <t>争取在近期内组卷上报。</t>
  </si>
  <si>
    <t>林耀杰13502361118</t>
  </si>
  <si>
    <t>省道S510河西至西南段改建工程</t>
  </si>
  <si>
    <t>汕尾市发改局</t>
  </si>
  <si>
    <t>汕尾市交通运输局</t>
  </si>
  <si>
    <t>已整改</t>
  </si>
  <si>
    <t>陆丰市自然资源局</t>
  </si>
  <si>
    <t>已复耕</t>
  </si>
  <si>
    <t>项目违法用地，已进行复耕复绿</t>
  </si>
  <si>
    <t>广汕铁路汕尾段</t>
  </si>
  <si>
    <t>中国铁路广州局集团公司广州工程建设指挥部</t>
  </si>
  <si>
    <t>粤国土资（预）函〔2016〕51号</t>
  </si>
  <si>
    <t>广东省国土资源厅</t>
  </si>
  <si>
    <t>中长期铁路网规划(发改基础[2016]1536)</t>
  </si>
  <si>
    <t>国家发改委</t>
  </si>
  <si>
    <t>铁总鉴函〔2018〕189号</t>
  </si>
  <si>
    <t>中国铁路总公司、广东省人民政府</t>
  </si>
  <si>
    <t>否（正在处理）</t>
  </si>
  <si>
    <t>正在办理</t>
  </si>
  <si>
    <t>林资许准[2020]252号</t>
  </si>
  <si>
    <t>正在办理中</t>
  </si>
  <si>
    <t>继续加快推进组卷报批工作</t>
  </si>
  <si>
    <t>唐志峰1382883241</t>
  </si>
  <si>
    <t>汕尾市区中央商务区基础设施建设项目</t>
  </si>
  <si>
    <t>市政道路</t>
  </si>
  <si>
    <t>市自然资源局、市代建中心</t>
  </si>
  <si>
    <t>未完成征拆以及用地报批</t>
  </si>
  <si>
    <t>市城区政府、市自然资源局</t>
  </si>
  <si>
    <t>市城区政府正在开展征地拆迁补偿，以及用地报批等相关工作</t>
  </si>
  <si>
    <t>协调市城区政府加快完成征地拆迁补偿，以及用地报批等相关工作，市代建中心推进第一标段概算，推进第三标段动工建设</t>
  </si>
  <si>
    <t>市住建局林泽鹏3322638</t>
  </si>
  <si>
    <t>汕尾市区海滨大道西段及周边支路市政工程项目</t>
  </si>
  <si>
    <t>市自然资源局、市住建局</t>
  </si>
  <si>
    <t>协调市城区政府加快完成征地拆迁补偿，以及用地报批等相关工作</t>
  </si>
  <si>
    <t>汕尾市区金町湾园区基础设施建设项目</t>
  </si>
  <si>
    <t>汕尾市区中轴西路市政工程项目</t>
  </si>
  <si>
    <t>已取得概算批复（由于项目完成立项时间较早，当时立项估算中未纳入地价款和征拆费用，若将其纳入概算，概算额会超估算额较大，将无法通过市发改局审批）</t>
  </si>
  <si>
    <t>市代建中心已向市自然资源局致函申请用地划拨，自然资源部门和城区政府正推进组卷报批工作。</t>
  </si>
  <si>
    <t>汕尾市区工业大道西段等市政综合工程</t>
  </si>
  <si>
    <t>汕尾市区金鹏路西段等十路段市政工程</t>
  </si>
  <si>
    <t>汕尾市区中央商务区基础设施（二期）建设项目</t>
  </si>
  <si>
    <t>汕尾市区西片区吉祥路等八路段市政项目</t>
  </si>
  <si>
    <t>国家管网集团广东省天然气管网“县县通工程”汕尾-陆河项目</t>
  </si>
  <si>
    <t>国家管网集团广东省管网有限公司</t>
  </si>
  <si>
    <t>计划2022.4开工</t>
  </si>
  <si>
    <t>未完成</t>
  </si>
  <si>
    <t>新建项目</t>
  </si>
  <si>
    <t>汕尾市发展和改革局</t>
  </si>
  <si>
    <t>/</t>
  </si>
  <si>
    <t>粤东天然气主干管道惠州-海丰干线</t>
  </si>
  <si>
    <t>省广网</t>
  </si>
  <si>
    <t>已取得用地批复</t>
  </si>
  <si>
    <t>拟办结</t>
  </si>
  <si>
    <t>四、民生类</t>
  </si>
  <si>
    <t>陆丰市（东南）生活垃圾焚烧发电厂配套飞灰填埋场项目</t>
  </si>
  <si>
    <t>陆丰粤丰环保电力             有限公司</t>
  </si>
  <si>
    <t>已备案</t>
  </si>
  <si>
    <t>企业投资项目</t>
  </si>
  <si>
    <t>陆丰市发展和改革局</t>
  </si>
  <si>
    <t>申请用地规模请示已上报汕尾市自然资源局，尚未拨给规模指标。</t>
  </si>
  <si>
    <t>待汕尾市自然资源局拨给规模指标后开展用地报批工作。</t>
  </si>
  <si>
    <t>麦进浩15014362660</t>
  </si>
  <si>
    <t>广东省汕尾市海丰县卫生学校建设项目</t>
  </si>
  <si>
    <t>县教育局</t>
  </si>
  <si>
    <t>广东省汕尾市海丰县中等职业技术学校教学楼、学生宿舍楼、供电及校道建设工程</t>
  </si>
  <si>
    <t>海丰县中等职业技术学校</t>
  </si>
  <si>
    <t>海丰县发改局</t>
  </si>
  <si>
    <t xml:space="preserve">否 </t>
  </si>
  <si>
    <t>海丰县自然资源局</t>
  </si>
  <si>
    <t>用地协议出让公示中，于4月中旬可以签订协议出让合同</t>
  </si>
  <si>
    <t>争取4月份完成项目前期工作，5月份进入招投标</t>
  </si>
  <si>
    <t>王生业13376607908</t>
  </si>
  <si>
    <t>用地手续办理中</t>
  </si>
  <si>
    <t>陆河县新能源技工学校建设项目</t>
  </si>
  <si>
    <t>陆河县人力资源和社会保障局</t>
  </si>
  <si>
    <t>陆河县自然资源局</t>
  </si>
  <si>
    <t>陆河县发改局</t>
  </si>
  <si>
    <t>完成</t>
  </si>
  <si>
    <t>部分用地已完成报批</t>
  </si>
  <si>
    <t>该项目已供地97.82公顷，剩余94.4因土规未完成调整，暂未进行组卷报批。</t>
  </si>
  <si>
    <t>等待土规调整完成后进行组卷报批</t>
  </si>
  <si>
    <t>陆河县乡镇公立幼儿园建设项目</t>
  </si>
  <si>
    <t>陆河县教育局</t>
  </si>
  <si>
    <t>剩余2亩未完成处理</t>
  </si>
  <si>
    <t>部分乡镇幼儿园已供地</t>
  </si>
  <si>
    <t>上护、东坑、新田、水唇、河口幼儿园已完成供地，河田、螺溪、南万正在组卷报批中</t>
  </si>
  <si>
    <t>将组卷材料上报市局</t>
  </si>
  <si>
    <t>陆河县第三中学（实验中学迁建）新建项目</t>
  </si>
  <si>
    <t>陆河县实验中学</t>
  </si>
  <si>
    <t>该项目已供地50.34亩，剩余用地因无水田指标，暂未进行报批。</t>
  </si>
  <si>
    <t>落实水田指标后进行组卷报批</t>
  </si>
  <si>
    <t>汕尾市高级技工学校二期项目</t>
  </si>
  <si>
    <t>汕尾市人力资源和社会保障局</t>
  </si>
  <si>
    <t>省、市</t>
  </si>
  <si>
    <t>进行中</t>
  </si>
  <si>
    <t>汕尾市城区政府</t>
  </si>
  <si>
    <t>2022年3月30日市政府批准非耕地用地（8.7114万平方米）供地，3月31日已缴纳首期征地款，剩余耕地部分现汕尾市城区政府已印发征地预公告</t>
  </si>
  <si>
    <t>跟进征地预公告情况</t>
  </si>
  <si>
    <t>郭湘13560577407</t>
  </si>
  <si>
    <t>陆河县传染病医院新建项目</t>
  </si>
  <si>
    <t>陆河县卫生健康局</t>
  </si>
  <si>
    <t>无</t>
  </si>
  <si>
    <t>正在进行单独选址方式组卷报批中</t>
  </si>
  <si>
    <t>继续做好组卷工作</t>
  </si>
  <si>
    <t>海丰县天然气输配系统工程-陶河门站</t>
  </si>
  <si>
    <t>陆河中燃城市管道燃气建设项目</t>
  </si>
  <si>
    <t>高新技术产业开发区</t>
  </si>
  <si>
    <t>该项目已供地10.614亩，剩余用地因县内无水田指标，暂未完成报批工作</t>
  </si>
  <si>
    <t>陆河比亚迪汽车综合试验场</t>
  </si>
  <si>
    <t>陆河县2021年度第九批次城镇建设用地组卷200亩涉及该项目用地，已批复，已发布征地公告；陆河县2021年度第八批次组卷300亩，其中200亩涉及项目用地，因我县欠缺新增建设用地指标，暂无法完成报批。；第十批次组卷606亩，涉及该项目用地606亩，因我县欠缺新增建设用地指标，暂未完成报批。</t>
  </si>
  <si>
    <t>五、城市提能类</t>
  </si>
  <si>
    <t>汕尾市区供水节水改造工程（公平水库-汕尾管道供水工程）</t>
  </si>
  <si>
    <t>汕尾粤海供水有限公司</t>
  </si>
  <si>
    <t>审批</t>
  </si>
  <si>
    <t>汕尾市水务局</t>
  </si>
  <si>
    <t>3月17日海丰县政府颁布本项目征借地通告</t>
  </si>
  <si>
    <t xml:space="preserve">积极与各镇对接征地事宜，计划2022年5月30日前完成可塘镇、赤坑镇征地协议签订；2022年6月30日前完成公平镇、平东镇、城东镇征地协议签订。
</t>
  </si>
  <si>
    <t>易何鑫13503281412</t>
  </si>
  <si>
    <t>汕尾市餐厨垃圾无害化处理项目一期工程</t>
  </si>
  <si>
    <t>市政基础设施</t>
  </si>
  <si>
    <t>海丰县、市自然资源局</t>
  </si>
  <si>
    <t>正在开展用地报批等相关工作</t>
  </si>
  <si>
    <t>协调加快完成征地拆迁补偿，以及用地报批等相关工作</t>
  </si>
  <si>
    <t>汕尾市区金台山公园绿化景观工程</t>
  </si>
  <si>
    <t>市公用事业事务中心</t>
  </si>
  <si>
    <t>市政类</t>
  </si>
  <si>
    <t>已取得概算批复（项目立项工可及初步设计概算由业主单位市公共事业事务中心组织编制并取得批复，估算和概算中均未纳入用地款和征拆费用。）</t>
  </si>
  <si>
    <t>不涉及用林</t>
  </si>
  <si>
    <t>协调自然资源部门完善用地手续</t>
  </si>
  <si>
    <t>组件报批</t>
  </si>
  <si>
    <t>余少雄13729581900</t>
  </si>
  <si>
    <t>汕尾市公共卫生中心新建项目</t>
  </si>
  <si>
    <t>汕尾市污泥无害化处理项目</t>
  </si>
  <si>
    <t>是（项目建议书）</t>
  </si>
  <si>
    <t>粤港澳大湾区500千伏外环东段工程（汕尾段）</t>
  </si>
  <si>
    <t>能源电网工程</t>
  </si>
  <si>
    <t>汕尾供电局</t>
  </si>
  <si>
    <t>已开展概算未取得批复</t>
  </si>
  <si>
    <t>广东电网公司</t>
  </si>
  <si>
    <t>预征地公告审批中，待陆河县政府发文。</t>
  </si>
  <si>
    <t>跟踪征地公告</t>
  </si>
  <si>
    <t>刘海键13500086786</t>
  </si>
  <si>
    <t>汕尾500千伏陆丰输变电工程</t>
  </si>
  <si>
    <t>已向陆丰市政府行文上报用地需求，经与铜锣湖农场及陆丰市自然资源局确认，站址未涉及林地，不用办理林业审批手续；3月29日，陆丰市政府办印发土地征收及拆迁方案，启动办理地块权属分界补偿安置公告等相关工作。</t>
  </si>
  <si>
    <t>跟踪铜锣湖农场上报农垦局用地申请，由市农垦局同意后上报省农垦局审批。</t>
  </si>
  <si>
    <t>陈志忠（13809791966）</t>
  </si>
  <si>
    <t>汕尾海丰35千伏平东输变电工程</t>
  </si>
  <si>
    <t>完成站址青赔协议的签订。</t>
  </si>
  <si>
    <t>缴纳海丰段线路森林植被恢复费，取得林地使用审核同意书。</t>
  </si>
  <si>
    <t>苏文哲13927909955</t>
  </si>
  <si>
    <t>汕尾海丰110千伏赤坑输变电工程</t>
  </si>
  <si>
    <t>站址地面荔枝树清理工作完毕，但站内有坟墓未迁移。</t>
  </si>
  <si>
    <t xml:space="preserve">林业永久占地正在办理村镇盖章，跟进盖章流程。
</t>
  </si>
  <si>
    <t>张蔚昕13923578711</t>
  </si>
  <si>
    <t>汕尾市区110千伏长富输变电工程</t>
  </si>
  <si>
    <t>否。按照东涌执法队的意见，已对长富站的四周进行了复绿；站址用地组件报批中。</t>
  </si>
  <si>
    <t>用地组件报批中</t>
  </si>
  <si>
    <t>完善使用林地报告内容，协调城区林业查看现场。</t>
  </si>
  <si>
    <t>黄仲华13600202532</t>
  </si>
  <si>
    <t>汕尾220 千伏商贤（吉梅）输变电工程</t>
  </si>
  <si>
    <t>用地报批中</t>
  </si>
  <si>
    <t>委托第三方开展林地报告编制工作。</t>
  </si>
  <si>
    <t>林祺典13928988665</t>
  </si>
  <si>
    <t>汕尾市文化中心项目</t>
  </si>
  <si>
    <t>市文广旅体局</t>
  </si>
  <si>
    <t>社会事业</t>
  </si>
  <si>
    <t>项目未取得用地划拨，正由市文广旅体局协调自然资源部门完善用地手续。</t>
  </si>
  <si>
    <t>配合业主单位市文广旅体局完善用地手续的办理，推进项目前期工作，尽早实施建设。</t>
  </si>
  <si>
    <t>汕尾市工人文化宫及配套工程</t>
  </si>
  <si>
    <t>市总工会</t>
  </si>
  <si>
    <t>项目未取得用地划拨，正由市总工会协调自然资源部门完善用地手续。</t>
  </si>
  <si>
    <t>配合业主单位市总工会完善用地手续的办理，推进项目前期工作，尽早实施建设。</t>
  </si>
  <si>
    <t>汕尾市应急救援保障中心（一期）建设项目</t>
  </si>
  <si>
    <t>市应急局</t>
  </si>
  <si>
    <t>项目未进行地价款缴纳，正由市应急局协调自然资源部门完善用地手续。</t>
  </si>
  <si>
    <t>配合业主单位市应急局完善用地手续的办理，推进项目前期工作，尽早实施建设。</t>
  </si>
  <si>
    <t>海汕路西闸至埔边段综合改造工程安置小区建设项目</t>
  </si>
  <si>
    <t>市城区政府</t>
  </si>
  <si>
    <t>民生保障</t>
  </si>
  <si>
    <t>区发改局</t>
  </si>
  <si>
    <t>区住建局</t>
  </si>
  <si>
    <t>正在开展概算编制</t>
  </si>
  <si>
    <t>区自然资源局</t>
  </si>
  <si>
    <t>已完成新增6500㎡建设用地征地工作，组件提交市自然资源局办理土地使用审批手续</t>
  </si>
  <si>
    <t>待完成土地使用审批手续，开展概算审批工作，项目尽快复工建设</t>
  </si>
  <si>
    <t>彭友谊13318688686</t>
  </si>
  <si>
    <t>填报说明：1.请填报单位务必按标题要求填写，应填尽填，新填写或有修改的请标红字体，未填写事项在备注中说明情况。2.申请调入项目请填写后在备注中标明“申请调入”。</t>
  </si>
</sst>
</file>

<file path=xl/styles.xml><?xml version="1.0" encoding="utf-8"?>
<styleSheet xmlns="http://schemas.openxmlformats.org/spreadsheetml/2006/main">
  <numFmts count="8">
    <numFmt numFmtId="176" formatCode="yyyy&quot;年&quot;m&quot;月&quot;;@"/>
    <numFmt numFmtId="41" formatCode="_ * #,##0_ ;_ * \-#,##0_ ;_ * &quot;-&quot;_ ;_ @_ "/>
    <numFmt numFmtId="177" formatCode="0.0_ "/>
    <numFmt numFmtId="43" formatCode="_ * #,##0.00_ ;_ * \-#,##0.00_ ;_ * &quot;-&quot;??_ ;_ @_ "/>
    <numFmt numFmtId="44" formatCode="_ &quot;￥&quot;* #,##0.00_ ;_ &quot;￥&quot;* \-#,##0.00_ ;_ &quot;￥&quot;* &quot;-&quot;??_ ;_ @_ "/>
    <numFmt numFmtId="42" formatCode="_ &quot;￥&quot;* #,##0_ ;_ &quot;￥&quot;* \-#,##0_ ;_ &quot;￥&quot;* &quot;-&quot;_ ;_ @_ "/>
    <numFmt numFmtId="178" formatCode="0.00_ "/>
    <numFmt numFmtId="179" formatCode="0_ "/>
  </numFmts>
  <fonts count="35">
    <font>
      <sz val="11"/>
      <color indexed="8"/>
      <name val="宋体"/>
      <charset val="134"/>
      <scheme val="minor"/>
    </font>
    <font>
      <sz val="14"/>
      <color indexed="8"/>
      <name val="宋体"/>
      <charset val="134"/>
      <scheme val="minor"/>
    </font>
    <font>
      <sz val="14"/>
      <color rgb="FFFF0000"/>
      <name val="宋体"/>
      <charset val="134"/>
    </font>
    <font>
      <sz val="22"/>
      <name val="宋体"/>
      <charset val="134"/>
      <scheme val="minor"/>
    </font>
    <font>
      <sz val="22"/>
      <color indexed="8"/>
      <name val="宋体"/>
      <charset val="134"/>
      <scheme val="minor"/>
    </font>
    <font>
      <sz val="14"/>
      <color rgb="FFFF0000"/>
      <name val="宋体"/>
      <charset val="134"/>
      <scheme val="minor"/>
    </font>
    <font>
      <sz val="14"/>
      <name val="宋体"/>
      <charset val="134"/>
      <scheme val="minor"/>
    </font>
    <font>
      <sz val="48"/>
      <name val="宋体"/>
      <charset val="134"/>
    </font>
    <font>
      <sz val="22"/>
      <name val="宋体"/>
      <charset val="134"/>
    </font>
    <font>
      <b/>
      <sz val="22"/>
      <name val="宋体"/>
      <charset val="134"/>
    </font>
    <font>
      <sz val="28"/>
      <name val="宋体"/>
      <charset val="134"/>
    </font>
    <font>
      <sz val="22"/>
      <name val="微软雅黑"/>
      <charset val="134"/>
    </font>
    <font>
      <sz val="20"/>
      <name val="宋体"/>
      <charset val="134"/>
    </font>
    <font>
      <sz val="14"/>
      <name val="宋体"/>
      <charset val="134"/>
    </font>
    <font>
      <sz val="36"/>
      <name val="宋体"/>
      <charset val="134"/>
      <scheme val="minor"/>
    </font>
    <font>
      <sz val="11"/>
      <color theme="1"/>
      <name val="宋体"/>
      <charset val="0"/>
      <scheme val="minor"/>
    </font>
    <font>
      <b/>
      <sz val="18"/>
      <color theme="3"/>
      <name val="宋体"/>
      <charset val="134"/>
      <scheme val="minor"/>
    </font>
    <font>
      <sz val="11"/>
      <color theme="0"/>
      <name val="宋体"/>
      <charset val="0"/>
      <scheme val="minor"/>
    </font>
    <font>
      <sz val="11"/>
      <color theme="1"/>
      <name val="宋体"/>
      <charset val="134"/>
      <scheme val="minor"/>
    </font>
    <font>
      <sz val="11"/>
      <color rgb="FF3F3F76"/>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9C0006"/>
      <name val="宋体"/>
      <charset val="0"/>
      <scheme val="minor"/>
    </font>
    <font>
      <b/>
      <sz val="13"/>
      <color theme="3"/>
      <name val="宋体"/>
      <charset val="134"/>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theme="9"/>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8"/>
        <bgColor indexed="64"/>
      </patternFill>
    </fill>
    <fill>
      <patternFill patternType="solid">
        <fgColor theme="4"/>
        <bgColor indexed="64"/>
      </patternFill>
    </fill>
    <fill>
      <patternFill patternType="solid">
        <fgColor theme="4" tint="0.399975585192419"/>
        <bgColor indexed="64"/>
      </patternFill>
    </fill>
    <fill>
      <patternFill patternType="solid">
        <fgColor rgb="FFA5A5A5"/>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9" tint="0.799981688894314"/>
        <bgColor indexed="64"/>
      </patternFill>
    </fill>
    <fill>
      <patternFill patternType="solid">
        <fgColor theme="6" tint="0.799981688894314"/>
        <bgColor indexed="64"/>
      </patternFill>
    </fill>
  </fills>
  <borders count="20">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top style="thin">
        <color auto="true"/>
      </top>
      <bottom/>
      <diagonal/>
    </border>
    <border>
      <left/>
      <right/>
      <top style="thin">
        <color auto="true"/>
      </top>
      <bottom/>
      <diagonal/>
    </border>
    <border>
      <left/>
      <right style="thin">
        <color auto="true"/>
      </right>
      <top style="thin">
        <color auto="true"/>
      </top>
      <bottom/>
      <diagonal/>
    </border>
    <border>
      <left/>
      <right style="thin">
        <color auto="true"/>
      </right>
      <top style="thin">
        <color auto="true"/>
      </top>
      <bottom style="thin">
        <color auto="true"/>
      </bottom>
      <diagonal/>
    </border>
    <border>
      <left style="thin">
        <color auto="true"/>
      </left>
      <right/>
      <top/>
      <bottom style="thin">
        <color auto="true"/>
      </bottom>
      <diagonal/>
    </border>
    <border>
      <left style="thin">
        <color auto="true"/>
      </left>
      <right style="thin">
        <color auto="true"/>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0" fillId="0" borderId="0">
      <alignment vertical="center"/>
    </xf>
    <xf numFmtId="0" fontId="17" fillId="21"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20" fillId="10" borderId="13" applyNumberFormat="false" applyAlignment="false" applyProtection="false">
      <alignment vertical="center"/>
    </xf>
    <xf numFmtId="0" fontId="34" fillId="27" borderId="19" applyNumberFormat="false" applyAlignment="false" applyProtection="false">
      <alignment vertical="center"/>
    </xf>
    <xf numFmtId="0" fontId="24" fillId="13" borderId="0" applyNumberFormat="false" applyBorder="false" applyAlignment="false" applyProtection="false">
      <alignment vertical="center"/>
    </xf>
    <xf numFmtId="0" fontId="26" fillId="0" borderId="15"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25" fillId="0" borderId="15" applyNumberFormat="false" applyFill="false" applyAlignment="false" applyProtection="false">
      <alignment vertical="center"/>
    </xf>
    <xf numFmtId="0" fontId="15" fillId="9" borderId="0" applyNumberFormat="false" applyBorder="false" applyAlignment="false" applyProtection="false">
      <alignment vertical="center"/>
    </xf>
    <xf numFmtId="41" fontId="18" fillId="0" borderId="0" applyFont="false" applyFill="false" applyBorder="false" applyAlignment="false" applyProtection="false">
      <alignment vertical="center"/>
    </xf>
    <xf numFmtId="0" fontId="15" fillId="14"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7" fillId="24" borderId="0" applyNumberFormat="false" applyBorder="false" applyAlignment="false" applyProtection="false">
      <alignment vertical="center"/>
    </xf>
    <xf numFmtId="0" fontId="23" fillId="0" borderId="16" applyNumberFormat="false" applyFill="false" applyAlignment="false" applyProtection="false">
      <alignment vertical="center"/>
    </xf>
    <xf numFmtId="0" fontId="22" fillId="0" borderId="14" applyNumberFormat="false" applyFill="false" applyAlignment="false" applyProtection="false">
      <alignment vertical="center"/>
    </xf>
    <xf numFmtId="0" fontId="15" fillId="3"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43" fontId="18"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15" fillId="15" borderId="0" applyNumberFormat="false" applyBorder="false" applyAlignment="false" applyProtection="false">
      <alignment vertical="center"/>
    </xf>
    <xf numFmtId="0" fontId="29" fillId="0" borderId="17"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5" fillId="8" borderId="0" applyNumberFormat="false" applyBorder="false" applyAlignment="false" applyProtection="false">
      <alignment vertical="center"/>
    </xf>
    <xf numFmtId="42" fontId="18" fillId="0" borderId="0" applyFon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15" fillId="18" borderId="0" applyNumberFormat="false" applyBorder="false" applyAlignment="false" applyProtection="false">
      <alignment vertical="center"/>
    </xf>
    <xf numFmtId="0" fontId="18" fillId="20" borderId="18" applyNumberFormat="false" applyFont="false" applyAlignment="false" applyProtection="false">
      <alignment vertical="center"/>
    </xf>
    <xf numFmtId="0" fontId="17" fillId="22" borderId="0" applyNumberFormat="false" applyBorder="false" applyAlignment="false" applyProtection="false">
      <alignment vertical="center"/>
    </xf>
    <xf numFmtId="0" fontId="31" fillId="19"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3" fillId="10" borderId="12" applyNumberFormat="false" applyAlignment="false" applyProtection="false">
      <alignment vertical="center"/>
    </xf>
    <xf numFmtId="0" fontId="17" fillId="25" borderId="0" applyNumberFormat="false" applyBorder="false" applyAlignment="false" applyProtection="false">
      <alignment vertical="center"/>
    </xf>
    <xf numFmtId="0" fontId="17" fillId="17"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0" fontId="17" fillId="28"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9" fontId="18" fillId="0" borderId="0" applyFont="false" applyFill="false" applyBorder="false" applyAlignment="false" applyProtection="false">
      <alignment vertical="center"/>
    </xf>
    <xf numFmtId="0" fontId="17" fillId="11" borderId="0" applyNumberFormat="false" applyBorder="false" applyAlignment="false" applyProtection="false">
      <alignment vertical="center"/>
    </xf>
    <xf numFmtId="44" fontId="18" fillId="0" borderId="0" applyFont="false" applyFill="false" applyBorder="false" applyAlignment="false" applyProtection="false">
      <alignment vertical="center"/>
    </xf>
    <xf numFmtId="0" fontId="17" fillId="30"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0" fontId="19" fillId="5" borderId="12" applyNumberFormat="false" applyAlignment="false" applyProtection="false">
      <alignment vertical="center"/>
    </xf>
    <xf numFmtId="0" fontId="15" fillId="2"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15" fillId="16" borderId="0" applyNumberFormat="false" applyBorder="false" applyAlignment="false" applyProtection="false">
      <alignment vertical="center"/>
    </xf>
  </cellStyleXfs>
  <cellXfs count="89">
    <xf numFmtId="0" fontId="0" fillId="0" borderId="0" xfId="0" applyFont="true">
      <alignment vertical="center"/>
    </xf>
    <xf numFmtId="0" fontId="0" fillId="0" borderId="0" xfId="0" applyFont="true" applyFill="true">
      <alignment vertical="center"/>
    </xf>
    <xf numFmtId="0" fontId="0" fillId="0" borderId="0" xfId="0" applyFont="true" applyFill="true" applyBorder="true">
      <alignment vertical="center"/>
    </xf>
    <xf numFmtId="0" fontId="1" fillId="0" borderId="0" xfId="0" applyFont="true" applyFill="true" applyAlignment="true">
      <alignment horizontal="center" vertical="center"/>
    </xf>
    <xf numFmtId="0" fontId="2" fillId="0" borderId="0" xfId="0" applyFont="true" applyFill="true" applyAlignment="true">
      <alignment horizontal="center" vertical="center"/>
    </xf>
    <xf numFmtId="0" fontId="3" fillId="0" borderId="0" xfId="0" applyFont="true" applyFill="true" applyBorder="true" applyAlignment="true">
      <alignment horizontal="center" vertical="center" wrapText="true"/>
    </xf>
    <xf numFmtId="0" fontId="4" fillId="0" borderId="0" xfId="0" applyFont="true" applyFill="true" applyAlignment="true">
      <alignment horizontal="center" vertical="center" wrapText="true"/>
    </xf>
    <xf numFmtId="0" fontId="1" fillId="0" borderId="0" xfId="0" applyFont="true" applyAlignment="true">
      <alignment horizontal="center" vertical="center"/>
    </xf>
    <xf numFmtId="0" fontId="5" fillId="0" borderId="0" xfId="0" applyFont="true" applyAlignment="true">
      <alignment horizontal="center" vertical="center"/>
    </xf>
    <xf numFmtId="0" fontId="4" fillId="0" borderId="0" xfId="0" applyFont="true">
      <alignment vertical="center"/>
    </xf>
    <xf numFmtId="0" fontId="4" fillId="0" borderId="0" xfId="0" applyFont="true" applyFill="true">
      <alignment vertical="center"/>
    </xf>
    <xf numFmtId="0" fontId="1" fillId="0" borderId="0" xfId="0" applyFont="true">
      <alignment vertical="center"/>
    </xf>
    <xf numFmtId="0" fontId="6" fillId="0" borderId="0" xfId="0" applyFont="true">
      <alignment vertical="center"/>
    </xf>
    <xf numFmtId="0" fontId="1" fillId="0" borderId="0" xfId="0" applyFont="true" applyFill="true">
      <alignment vertical="center"/>
    </xf>
    <xf numFmtId="0" fontId="1" fillId="0" borderId="0" xfId="0" applyFont="true" applyAlignment="true">
      <alignment horizontal="center" vertical="center" wrapText="true"/>
    </xf>
    <xf numFmtId="0" fontId="1" fillId="0" borderId="0" xfId="0" applyFont="true" applyAlignment="true">
      <alignment vertical="center" wrapText="true"/>
    </xf>
    <xf numFmtId="0" fontId="0" fillId="0" borderId="0" xfId="0" applyFont="true" applyAlignment="true">
      <alignment horizontal="center" vertical="center"/>
    </xf>
    <xf numFmtId="0" fontId="7" fillId="0" borderId="0" xfId="0" applyNumberFormat="true" applyFont="true" applyFill="true" applyAlignment="true">
      <alignment horizontal="center" vertical="center" wrapText="true"/>
    </xf>
    <xf numFmtId="0" fontId="8" fillId="0" borderId="0" xfId="0" applyNumberFormat="true" applyFont="true" applyFill="true" applyAlignment="true">
      <alignment horizontal="left" vertical="center" wrapText="true"/>
    </xf>
    <xf numFmtId="0" fontId="8" fillId="0" borderId="1" xfId="0" applyNumberFormat="true" applyFont="true" applyFill="true" applyBorder="true" applyAlignment="true">
      <alignment horizontal="center" vertical="center" wrapText="true"/>
    </xf>
    <xf numFmtId="0" fontId="8" fillId="0" borderId="2" xfId="0" applyNumberFormat="true" applyFont="true" applyFill="true" applyBorder="true" applyAlignment="true">
      <alignment horizontal="center" vertical="center" wrapText="true"/>
    </xf>
    <xf numFmtId="0" fontId="8" fillId="0" borderId="3" xfId="0" applyNumberFormat="true" applyFont="true" applyFill="true" applyBorder="true" applyAlignment="true">
      <alignment horizontal="center" vertical="center" wrapText="true"/>
    </xf>
    <xf numFmtId="0" fontId="9" fillId="0" borderId="4" xfId="0" applyNumberFormat="true" applyFont="true" applyFill="true" applyBorder="true" applyAlignment="true">
      <alignment horizontal="left" vertical="center" wrapText="true"/>
    </xf>
    <xf numFmtId="0" fontId="9" fillId="0" borderId="5" xfId="0" applyNumberFormat="true" applyFont="true" applyFill="true" applyBorder="true" applyAlignment="true">
      <alignment horizontal="left"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pplyProtection="true">
      <alignment horizontal="center" vertical="center" wrapText="true"/>
    </xf>
    <xf numFmtId="0" fontId="8" fillId="0" borderId="1" xfId="0" applyFont="true" applyFill="true" applyBorder="true" applyAlignment="true">
      <alignment horizontal="center" vertical="center" wrapText="true"/>
    </xf>
    <xf numFmtId="0" fontId="10"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xf>
    <xf numFmtId="0" fontId="4" fillId="0" borderId="1" xfId="0" applyNumberFormat="true" applyFont="true" applyBorder="true" applyAlignment="true">
      <alignment horizontal="center" vertical="center"/>
    </xf>
    <xf numFmtId="0" fontId="8" fillId="0" borderId="1" xfId="0" applyNumberFormat="true" applyFont="true" applyFill="true" applyBorder="true" applyAlignment="true">
      <alignment horizontal="left" vertical="center" wrapText="true"/>
    </xf>
    <xf numFmtId="0" fontId="8" fillId="0" borderId="6" xfId="0" applyNumberFormat="true" applyFont="true" applyFill="true" applyBorder="true" applyAlignment="true">
      <alignment horizontal="center" vertical="center" wrapText="true"/>
    </xf>
    <xf numFmtId="0" fontId="8" fillId="0" borderId="7" xfId="0" applyNumberFormat="true" applyFont="true" applyFill="true" applyBorder="true" applyAlignment="true">
      <alignment horizontal="center" vertical="center" wrapText="true"/>
    </xf>
    <xf numFmtId="0" fontId="8" fillId="0" borderId="8" xfId="0" applyNumberFormat="true" applyFont="true" applyFill="true" applyBorder="true" applyAlignment="true">
      <alignment horizontal="center" vertical="center" wrapText="true"/>
    </xf>
    <xf numFmtId="0" fontId="8" fillId="0" borderId="3" xfId="0" applyNumberFormat="true" applyFont="true" applyFill="true" applyBorder="true" applyAlignment="true">
      <alignment vertical="center" wrapText="true"/>
    </xf>
    <xf numFmtId="0" fontId="8" fillId="0" borderId="1" xfId="0" applyNumberFormat="true" applyFont="true" applyFill="true" applyBorder="true" applyAlignment="true">
      <alignment vertical="center" wrapText="true"/>
    </xf>
    <xf numFmtId="0" fontId="8" fillId="0" borderId="1" xfId="0" applyFont="true" applyFill="true" applyBorder="true" applyAlignment="true">
      <alignment horizontal="center" vertical="center"/>
    </xf>
    <xf numFmtId="178" fontId="8" fillId="0" borderId="1" xfId="0" applyNumberFormat="true" applyFont="true" applyFill="true" applyBorder="true" applyAlignment="true">
      <alignment horizontal="center" vertical="center" wrapText="true"/>
    </xf>
    <xf numFmtId="179" fontId="8" fillId="0" borderId="1" xfId="0" applyNumberFormat="true" applyFont="true" applyFill="true" applyBorder="true" applyAlignment="true">
      <alignment horizontal="center" vertical="center" wrapText="true"/>
    </xf>
    <xf numFmtId="49" fontId="8"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3" fillId="0" borderId="0" xfId="0" applyFont="true" applyFill="true" applyAlignment="true">
      <alignment horizontal="center" vertical="center" wrapText="true"/>
    </xf>
    <xf numFmtId="177" fontId="8" fillId="0" borderId="1" xfId="0" applyNumberFormat="true" applyFont="true" applyFill="true" applyBorder="true" applyAlignment="true">
      <alignment horizontal="center" vertical="center" wrapText="true"/>
    </xf>
    <xf numFmtId="0" fontId="8" fillId="0" borderId="1" xfId="0" applyNumberFormat="true" applyFont="true" applyFill="true" applyBorder="true" applyAlignment="true">
      <alignment horizontal="center" vertical="center"/>
    </xf>
    <xf numFmtId="178" fontId="3" fillId="0" borderId="1" xfId="0" applyNumberFormat="true" applyFont="true" applyFill="true" applyBorder="true" applyAlignment="true">
      <alignment horizontal="center" vertical="center"/>
    </xf>
    <xf numFmtId="178" fontId="3" fillId="0" borderId="1" xfId="0" applyNumberFormat="true" applyFont="true" applyFill="true" applyBorder="true" applyAlignment="true">
      <alignment horizontal="center" vertical="center" wrapText="true"/>
    </xf>
    <xf numFmtId="178" fontId="3" fillId="0" borderId="1" xfId="0" applyNumberFormat="true" applyFont="true" applyFill="true" applyBorder="true" applyAlignment="true" applyProtection="true">
      <alignment horizontal="center" vertical="center"/>
    </xf>
    <xf numFmtId="0" fontId="3" fillId="0" borderId="1" xfId="0" applyFont="true" applyFill="true" applyBorder="true">
      <alignment vertical="center"/>
    </xf>
    <xf numFmtId="0" fontId="3" fillId="0" borderId="1" xfId="0" applyFont="true" applyBorder="true">
      <alignment vertical="center"/>
    </xf>
    <xf numFmtId="178" fontId="4" fillId="0" borderId="1" xfId="0" applyNumberFormat="true" applyFont="true" applyFill="true" applyBorder="true" applyAlignment="true">
      <alignment horizontal="center" vertical="center"/>
    </xf>
    <xf numFmtId="0" fontId="8" fillId="0" borderId="1" xfId="0" applyNumberFormat="true" applyFont="true" applyFill="true" applyBorder="true" applyAlignment="true">
      <alignment vertical="center"/>
    </xf>
    <xf numFmtId="0" fontId="8" fillId="0" borderId="4" xfId="0" applyNumberFormat="true" applyFont="true" applyFill="true" applyBorder="true" applyAlignment="true">
      <alignment horizontal="center" vertical="center" wrapText="true"/>
    </xf>
    <xf numFmtId="57" fontId="3" fillId="0" borderId="1" xfId="0" applyNumberFormat="true" applyFont="true" applyFill="true" applyBorder="true" applyAlignment="true">
      <alignment horizontal="center" vertical="center" wrapText="true"/>
    </xf>
    <xf numFmtId="57" fontId="8" fillId="0" borderId="1" xfId="0" applyNumberFormat="true" applyFont="true" applyFill="true" applyBorder="true" applyAlignment="true">
      <alignment horizontal="center" vertical="center" wrapText="true"/>
    </xf>
    <xf numFmtId="57" fontId="11" fillId="0" borderId="1" xfId="0" applyNumberFormat="true"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wrapText="true"/>
    </xf>
    <xf numFmtId="57" fontId="11" fillId="0" borderId="1" xfId="0" applyNumberFormat="true" applyFont="true" applyFill="true" applyBorder="true" applyAlignment="true">
      <alignment horizontal="center" vertical="center"/>
    </xf>
    <xf numFmtId="0" fontId="11" fillId="0" borderId="1" xfId="0" applyNumberFormat="true" applyFont="true" applyFill="true" applyBorder="true" applyAlignment="true">
      <alignment horizontal="center" vertical="center"/>
    </xf>
    <xf numFmtId="176" fontId="3" fillId="0" borderId="1" xfId="0" applyNumberFormat="true" applyFont="true" applyFill="true" applyBorder="true" applyAlignment="true">
      <alignment horizontal="center" vertical="center"/>
    </xf>
    <xf numFmtId="0" fontId="3" fillId="0" borderId="1" xfId="0" applyFont="true" applyFill="true" applyBorder="true" applyAlignment="true">
      <alignment horizontal="center" vertical="center"/>
    </xf>
    <xf numFmtId="0" fontId="3" fillId="0" borderId="1" xfId="0" applyNumberFormat="true" applyFont="true" applyFill="true" applyBorder="true" applyAlignment="true">
      <alignment horizontal="center"/>
    </xf>
    <xf numFmtId="0" fontId="3" fillId="0" borderId="1" xfId="0" applyFont="true" applyFill="true" applyBorder="true" applyAlignment="true">
      <alignment horizontal="left" vertical="center"/>
    </xf>
    <xf numFmtId="0" fontId="3" fillId="0" borderId="1" xfId="0" applyFont="true" applyFill="true" applyBorder="true" applyAlignment="true">
      <alignment horizontal="left" vertical="center" wrapText="true"/>
    </xf>
    <xf numFmtId="176" fontId="4" fillId="0" borderId="1" xfId="0" applyNumberFormat="true"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4" fillId="0" borderId="1" xfId="0" applyFont="true" applyBorder="true" applyAlignment="true">
      <alignment horizontal="center" vertical="center"/>
    </xf>
    <xf numFmtId="0" fontId="8" fillId="0" borderId="5" xfId="0" applyNumberFormat="true" applyFont="true" applyFill="true" applyBorder="true" applyAlignment="true">
      <alignment horizontal="center" vertical="center" wrapText="true"/>
    </xf>
    <xf numFmtId="0" fontId="8" fillId="0" borderId="9"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left" vertical="center" wrapText="true"/>
    </xf>
    <xf numFmtId="0" fontId="12"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8" fillId="0" borderId="1" xfId="0" applyFont="true" applyFill="true" applyBorder="true" applyAlignment="true">
      <alignment vertical="center" wrapText="true"/>
    </xf>
    <xf numFmtId="0" fontId="4" fillId="0" borderId="1" xfId="0"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center" wrapText="true"/>
    </xf>
    <xf numFmtId="0" fontId="3" fillId="0" borderId="1" xfId="0" applyNumberFormat="true" applyFont="true" applyFill="true" applyBorder="true" applyAlignment="true">
      <alignment vertical="center" wrapText="true"/>
    </xf>
    <xf numFmtId="0" fontId="3" fillId="0" borderId="1" xfId="0" applyNumberFormat="true" applyFont="true" applyFill="true" applyBorder="true" applyAlignment="true">
      <alignment wrapText="true"/>
    </xf>
    <xf numFmtId="0" fontId="3" fillId="0" borderId="1" xfId="0" applyFont="true" applyFill="true" applyBorder="true" applyAlignment="true">
      <alignment vertical="center" wrapText="true"/>
    </xf>
    <xf numFmtId="0" fontId="4" fillId="0" borderId="1" xfId="0" applyFont="true" applyBorder="true" applyAlignment="true">
      <alignment vertical="center" wrapText="true"/>
    </xf>
    <xf numFmtId="0" fontId="8" fillId="0" borderId="0" xfId="0" applyNumberFormat="true" applyFont="true" applyFill="true" applyAlignment="true">
      <alignment horizontal="center" vertical="center" wrapText="true"/>
    </xf>
    <xf numFmtId="0" fontId="8" fillId="0" borderId="10" xfId="0" applyNumberFormat="true"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9" fillId="0" borderId="9" xfId="0" applyNumberFormat="true" applyFont="true" applyFill="true" applyBorder="true" applyAlignment="true">
      <alignment horizontal="left" vertical="center" wrapText="true"/>
    </xf>
    <xf numFmtId="0" fontId="13" fillId="0" borderId="1" xfId="0" applyFont="true" applyFill="true" applyBorder="true" applyAlignment="true">
      <alignment horizontal="center" vertical="center"/>
    </xf>
    <xf numFmtId="0" fontId="14" fillId="0" borderId="11" xfId="0" applyFont="true" applyFill="true" applyBorder="true" applyAlignment="true">
      <alignment horizontal="center" vertical="center" wrapText="true"/>
    </xf>
    <xf numFmtId="0" fontId="3" fillId="0" borderId="11" xfId="0" applyFont="true" applyFill="true" applyBorder="true">
      <alignment vertical="center"/>
    </xf>
    <xf numFmtId="0" fontId="14" fillId="0" borderId="3" xfId="0" applyFont="true" applyFill="true" applyBorder="true" applyAlignment="true">
      <alignment horizontal="center" vertical="center" wrapText="true"/>
    </xf>
    <xf numFmtId="0" fontId="4" fillId="0" borderId="1" xfId="0" applyFont="true" applyBorder="true">
      <alignment vertical="center"/>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AH67"/>
  <sheetViews>
    <sheetView tabSelected="1" zoomScale="40" zoomScaleNormal="40" topLeftCell="A67" workbookViewId="0">
      <selection activeCell="A33" sqref="A33:AH33"/>
    </sheetView>
  </sheetViews>
  <sheetFormatPr defaultColWidth="9" defaultRowHeight="18"/>
  <cols>
    <col min="1" max="1" width="16.5545454545455" style="11" customWidth="true"/>
    <col min="2" max="2" width="68" style="12" customWidth="true"/>
    <col min="3" max="3" width="20.5" style="12" customWidth="true"/>
    <col min="4" max="4" width="25.2545454545455" style="12" customWidth="true"/>
    <col min="5" max="5" width="19.5" style="12" customWidth="true"/>
    <col min="6" max="7" width="21.5" style="11" customWidth="true"/>
    <col min="8" max="8" width="16.6363636363636" style="11" customWidth="true"/>
    <col min="9" max="9" width="21.8818181818182" style="13" customWidth="true"/>
    <col min="10" max="10" width="15" style="7" customWidth="true"/>
    <col min="11" max="11" width="12.6363636363636" style="7" customWidth="true"/>
    <col min="12" max="13" width="15" style="7" customWidth="true"/>
    <col min="14" max="14" width="12.6363636363636" style="7" customWidth="true"/>
    <col min="15" max="15" width="14.6363636363636" style="7" customWidth="true"/>
    <col min="16" max="16" width="12.6363636363636" style="7" customWidth="true"/>
    <col min="17" max="17" width="19.6909090909091" style="7" customWidth="true"/>
    <col min="18" max="18" width="17.5" style="7" customWidth="true"/>
    <col min="19" max="20" width="12.6363636363636" style="7" customWidth="true"/>
    <col min="21" max="21" width="12.6363636363636" style="14" customWidth="true"/>
    <col min="22" max="29" width="12.6363636363636" style="15" customWidth="true"/>
    <col min="30" max="30" width="34.0545454545455" style="14" customWidth="true"/>
    <col min="31" max="31" width="21.2545454545455" style="14" customWidth="true"/>
    <col min="32" max="32" width="15.6363636363636" style="16" customWidth="true"/>
    <col min="33" max="33" width="15.6363636363636" customWidth="true"/>
    <col min="34" max="34" width="14.6818181818182" customWidth="true"/>
  </cols>
  <sheetData>
    <row r="1" s="1" customFormat="true" ht="75.95" customHeight="true" spans="1:34">
      <c r="A1" s="17" t="s">
        <v>0</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row>
    <row r="2" s="1" customFormat="true" ht="75.95" customHeight="true" spans="1:34">
      <c r="A2" s="18" t="s">
        <v>1</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80"/>
      <c r="AE2" s="80"/>
      <c r="AF2" s="80"/>
      <c r="AG2" s="18"/>
      <c r="AH2" s="18"/>
    </row>
    <row r="3" s="2" customFormat="true" ht="213" customHeight="true" spans="1:34">
      <c r="A3" s="19" t="s">
        <v>2</v>
      </c>
      <c r="B3" s="19" t="s">
        <v>3</v>
      </c>
      <c r="C3" s="20" t="s">
        <v>4</v>
      </c>
      <c r="D3" s="20" t="s">
        <v>5</v>
      </c>
      <c r="E3" s="20" t="s">
        <v>6</v>
      </c>
      <c r="F3" s="31" t="s">
        <v>7</v>
      </c>
      <c r="G3" s="32"/>
      <c r="H3" s="33"/>
      <c r="I3" s="19" t="s">
        <v>8</v>
      </c>
      <c r="J3" s="51" t="s">
        <v>9</v>
      </c>
      <c r="K3" s="51"/>
      <c r="L3" s="52" t="s">
        <v>10</v>
      </c>
      <c r="M3" s="67"/>
      <c r="N3" s="68"/>
      <c r="O3" s="52" t="s">
        <v>11</v>
      </c>
      <c r="P3" s="68"/>
      <c r="Q3" s="52" t="s">
        <v>12</v>
      </c>
      <c r="R3" s="68"/>
      <c r="S3" s="52" t="s">
        <v>13</v>
      </c>
      <c r="T3" s="68"/>
      <c r="U3" s="52" t="s">
        <v>14</v>
      </c>
      <c r="V3" s="67"/>
      <c r="W3" s="67"/>
      <c r="X3" s="67"/>
      <c r="Y3" s="67"/>
      <c r="Z3" s="67"/>
      <c r="AA3" s="67"/>
      <c r="AB3" s="67"/>
      <c r="AC3" s="67"/>
      <c r="AD3" s="19" t="s">
        <v>15</v>
      </c>
      <c r="AE3" s="31" t="s">
        <v>16</v>
      </c>
      <c r="AF3" s="19" t="s">
        <v>17</v>
      </c>
      <c r="AG3" s="19" t="s">
        <v>18</v>
      </c>
      <c r="AH3" s="19" t="s">
        <v>19</v>
      </c>
    </row>
    <row r="4" s="2" customFormat="true" ht="153" customHeight="true" spans="1:34">
      <c r="A4" s="19"/>
      <c r="B4" s="19"/>
      <c r="C4" s="21"/>
      <c r="D4" s="21"/>
      <c r="E4" s="21"/>
      <c r="F4" s="34"/>
      <c r="G4" s="19" t="s">
        <v>20</v>
      </c>
      <c r="H4" s="35" t="s">
        <v>21</v>
      </c>
      <c r="I4" s="19"/>
      <c r="J4" s="19" t="s">
        <v>22</v>
      </c>
      <c r="K4" s="19" t="s">
        <v>23</v>
      </c>
      <c r="L4" s="19" t="s">
        <v>22</v>
      </c>
      <c r="M4" s="19" t="s">
        <v>24</v>
      </c>
      <c r="N4" s="19" t="s">
        <v>23</v>
      </c>
      <c r="O4" s="19" t="s">
        <v>22</v>
      </c>
      <c r="P4" s="19" t="s">
        <v>23</v>
      </c>
      <c r="Q4" s="19" t="s">
        <v>25</v>
      </c>
      <c r="R4" s="19" t="s">
        <v>23</v>
      </c>
      <c r="S4" s="19" t="s">
        <v>22</v>
      </c>
      <c r="T4" s="19" t="s">
        <v>23</v>
      </c>
      <c r="U4" s="72" t="s">
        <v>26</v>
      </c>
      <c r="V4" s="72" t="s">
        <v>27</v>
      </c>
      <c r="W4" s="72" t="s">
        <v>28</v>
      </c>
      <c r="X4" s="72" t="s">
        <v>29</v>
      </c>
      <c r="Y4" s="72" t="s">
        <v>30</v>
      </c>
      <c r="Z4" s="72" t="s">
        <v>31</v>
      </c>
      <c r="AA4" s="72" t="s">
        <v>32</v>
      </c>
      <c r="AB4" s="19" t="s">
        <v>33</v>
      </c>
      <c r="AC4" s="52" t="s">
        <v>23</v>
      </c>
      <c r="AD4" s="19"/>
      <c r="AE4" s="81"/>
      <c r="AF4" s="19"/>
      <c r="AG4" s="19"/>
      <c r="AH4" s="19"/>
    </row>
    <row r="5" s="3" customFormat="true" ht="75.95" customHeight="true" spans="1:34">
      <c r="A5" s="22" t="s">
        <v>34</v>
      </c>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83"/>
    </row>
    <row r="6" s="3" customFormat="true" ht="153" customHeight="true" spans="1:34">
      <c r="A6" s="19">
        <v>1</v>
      </c>
      <c r="B6" s="24" t="s">
        <v>35</v>
      </c>
      <c r="C6" s="24" t="s">
        <v>36</v>
      </c>
      <c r="D6" s="24" t="s">
        <v>37</v>
      </c>
      <c r="E6" s="36" t="s">
        <v>38</v>
      </c>
      <c r="F6" s="37">
        <v>47.48</v>
      </c>
      <c r="G6" s="19">
        <v>0</v>
      </c>
      <c r="H6" s="19">
        <v>0</v>
      </c>
      <c r="I6" s="40" t="s">
        <v>39</v>
      </c>
      <c r="J6" s="19" t="s">
        <v>38</v>
      </c>
      <c r="K6" s="19"/>
      <c r="L6" s="19" t="s">
        <v>38</v>
      </c>
      <c r="M6" s="19"/>
      <c r="N6" s="19"/>
      <c r="O6" s="19" t="s">
        <v>38</v>
      </c>
      <c r="P6" s="19"/>
      <c r="Q6" s="19" t="s">
        <v>38</v>
      </c>
      <c r="R6" s="19"/>
      <c r="S6" s="19"/>
      <c r="T6" s="19"/>
      <c r="U6" s="26" t="s">
        <v>38</v>
      </c>
      <c r="V6" s="26" t="s">
        <v>38</v>
      </c>
      <c r="W6" s="26" t="s">
        <v>38</v>
      </c>
      <c r="X6" s="26" t="s">
        <v>38</v>
      </c>
      <c r="Y6" s="26" t="s">
        <v>38</v>
      </c>
      <c r="Z6" s="26" t="s">
        <v>38</v>
      </c>
      <c r="AA6" s="26" t="s">
        <v>38</v>
      </c>
      <c r="AB6" s="19"/>
      <c r="AC6" s="19"/>
      <c r="AD6" s="19" t="s">
        <v>40</v>
      </c>
      <c r="AE6" s="19" t="s">
        <v>41</v>
      </c>
      <c r="AF6" s="19"/>
      <c r="AG6" s="19" t="s">
        <v>42</v>
      </c>
      <c r="AH6" s="71"/>
    </row>
    <row r="7" s="4" customFormat="true" ht="229.5" customHeight="true" spans="1:34">
      <c r="A7" s="19">
        <v>2</v>
      </c>
      <c r="B7" s="24" t="s">
        <v>43</v>
      </c>
      <c r="C7" s="24" t="s">
        <v>44</v>
      </c>
      <c r="D7" s="24" t="s">
        <v>45</v>
      </c>
      <c r="E7" s="36" t="s">
        <v>46</v>
      </c>
      <c r="F7" s="38">
        <v>850</v>
      </c>
      <c r="G7" s="19">
        <v>0</v>
      </c>
      <c r="H7" s="19">
        <v>850</v>
      </c>
      <c r="I7" s="19"/>
      <c r="J7" s="19" t="s">
        <v>47</v>
      </c>
      <c r="K7" s="19" t="s">
        <v>48</v>
      </c>
      <c r="L7" s="19" t="s">
        <v>47</v>
      </c>
      <c r="M7" s="19" t="s">
        <v>49</v>
      </c>
      <c r="N7" s="19" t="s">
        <v>50</v>
      </c>
      <c r="O7" s="19" t="s">
        <v>51</v>
      </c>
      <c r="P7" s="19"/>
      <c r="Q7" s="19" t="s">
        <v>47</v>
      </c>
      <c r="R7" s="19" t="s">
        <v>50</v>
      </c>
      <c r="S7" s="19" t="s">
        <v>52</v>
      </c>
      <c r="T7" s="19"/>
      <c r="U7" s="26" t="s">
        <v>38</v>
      </c>
      <c r="V7" s="26" t="s">
        <v>47</v>
      </c>
      <c r="W7" s="26" t="s">
        <v>38</v>
      </c>
      <c r="X7" s="26" t="s">
        <v>38</v>
      </c>
      <c r="Y7" s="26" t="s">
        <v>47</v>
      </c>
      <c r="Z7" s="26" t="s">
        <v>51</v>
      </c>
      <c r="AA7" s="26" t="s">
        <v>47</v>
      </c>
      <c r="AB7" s="19"/>
      <c r="AC7" s="19" t="s">
        <v>48</v>
      </c>
      <c r="AD7" s="19" t="s">
        <v>53</v>
      </c>
      <c r="AE7" s="19" t="s">
        <v>54</v>
      </c>
      <c r="AF7" s="19" t="s">
        <v>55</v>
      </c>
      <c r="AG7" s="19" t="s">
        <v>42</v>
      </c>
      <c r="AH7" s="84"/>
    </row>
    <row r="8" s="3" customFormat="true" ht="75.95" customHeight="true" spans="1:34">
      <c r="A8" s="22" t="s">
        <v>56</v>
      </c>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83"/>
    </row>
    <row r="9" s="3" customFormat="true" ht="409" customHeight="true" spans="1:34">
      <c r="A9" s="19">
        <v>3</v>
      </c>
      <c r="B9" s="24" t="s">
        <v>57</v>
      </c>
      <c r="C9" s="24" t="s">
        <v>58</v>
      </c>
      <c r="D9" s="24" t="s">
        <v>37</v>
      </c>
      <c r="E9" s="36" t="s">
        <v>47</v>
      </c>
      <c r="F9" s="39">
        <v>34.77</v>
      </c>
      <c r="G9" s="19">
        <v>0</v>
      </c>
      <c r="H9" s="19">
        <v>0</v>
      </c>
      <c r="I9" s="39" t="s">
        <v>59</v>
      </c>
      <c r="J9" s="40" t="s">
        <v>38</v>
      </c>
      <c r="K9" s="19" t="s">
        <v>48</v>
      </c>
      <c r="L9" s="40" t="s">
        <v>38</v>
      </c>
      <c r="M9" s="40" t="s">
        <v>60</v>
      </c>
      <c r="N9" s="19" t="s">
        <v>50</v>
      </c>
      <c r="O9" s="19" t="s">
        <v>47</v>
      </c>
      <c r="P9" s="19" t="s">
        <v>61</v>
      </c>
      <c r="Q9" s="19" t="s">
        <v>62</v>
      </c>
      <c r="R9" s="19" t="s">
        <v>50</v>
      </c>
      <c r="S9" s="40" t="s">
        <v>63</v>
      </c>
      <c r="T9" s="19" t="s">
        <v>48</v>
      </c>
      <c r="U9" s="26" t="s">
        <v>38</v>
      </c>
      <c r="V9" s="26" t="s">
        <v>38</v>
      </c>
      <c r="W9" s="26" t="s">
        <v>38</v>
      </c>
      <c r="X9" s="26" t="s">
        <v>38</v>
      </c>
      <c r="Y9" s="26" t="s">
        <v>38</v>
      </c>
      <c r="Z9" s="26" t="s">
        <v>38</v>
      </c>
      <c r="AA9" s="26" t="s">
        <v>38</v>
      </c>
      <c r="AB9" s="19" t="s">
        <v>64</v>
      </c>
      <c r="AC9" s="19" t="s">
        <v>48</v>
      </c>
      <c r="AD9" s="19" t="s">
        <v>65</v>
      </c>
      <c r="AE9" s="19" t="s">
        <v>66</v>
      </c>
      <c r="AF9" s="19" t="s">
        <v>67</v>
      </c>
      <c r="AG9" s="52" t="s">
        <v>42</v>
      </c>
      <c r="AH9" s="19"/>
    </row>
    <row r="10" s="3" customFormat="true" ht="409" customHeight="true" spans="1:34">
      <c r="A10" s="19">
        <v>4</v>
      </c>
      <c r="B10" s="24" t="s">
        <v>68</v>
      </c>
      <c r="C10" s="24" t="s">
        <v>69</v>
      </c>
      <c r="D10" s="24" t="s">
        <v>37</v>
      </c>
      <c r="E10" s="36" t="s">
        <v>38</v>
      </c>
      <c r="F10" s="39" t="s">
        <v>70</v>
      </c>
      <c r="G10" s="19">
        <v>0</v>
      </c>
      <c r="H10" s="19">
        <v>0</v>
      </c>
      <c r="I10" s="39" t="s">
        <v>71</v>
      </c>
      <c r="J10" s="40" t="s">
        <v>47</v>
      </c>
      <c r="K10" s="19" t="s">
        <v>48</v>
      </c>
      <c r="L10" s="40" t="s">
        <v>38</v>
      </c>
      <c r="M10" s="40" t="s">
        <v>60</v>
      </c>
      <c r="N10" s="19" t="s">
        <v>50</v>
      </c>
      <c r="O10" s="19" t="s">
        <v>38</v>
      </c>
      <c r="P10" s="19" t="s">
        <v>72</v>
      </c>
      <c r="Q10" s="19" t="s">
        <v>38</v>
      </c>
      <c r="R10" s="19" t="s">
        <v>50</v>
      </c>
      <c r="S10" s="40" t="s">
        <v>63</v>
      </c>
      <c r="T10" s="19" t="s">
        <v>48</v>
      </c>
      <c r="U10" s="72" t="s">
        <v>38</v>
      </c>
      <c r="V10" s="72" t="s">
        <v>38</v>
      </c>
      <c r="W10" s="72" t="s">
        <v>38</v>
      </c>
      <c r="X10" s="72" t="s">
        <v>38</v>
      </c>
      <c r="Y10" s="72" t="s">
        <v>38</v>
      </c>
      <c r="Z10" s="26" t="s">
        <v>38</v>
      </c>
      <c r="AA10" s="26" t="s">
        <v>73</v>
      </c>
      <c r="AB10" s="19" t="s">
        <v>74</v>
      </c>
      <c r="AC10" s="19" t="s">
        <v>48</v>
      </c>
      <c r="AD10" s="19" t="s">
        <v>75</v>
      </c>
      <c r="AE10" s="19" t="s">
        <v>76</v>
      </c>
      <c r="AF10" s="19" t="s">
        <v>77</v>
      </c>
      <c r="AG10" s="52" t="s">
        <v>42</v>
      </c>
      <c r="AH10" s="19"/>
    </row>
    <row r="11" s="3" customFormat="true" ht="75.95" customHeight="true" spans="1:34">
      <c r="A11" s="22" t="s">
        <v>78</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83"/>
    </row>
    <row r="12" s="5" customFormat="true" ht="219.15" spans="1:34">
      <c r="A12" s="19">
        <v>5</v>
      </c>
      <c r="B12" s="25" t="s">
        <v>79</v>
      </c>
      <c r="C12" s="25" t="s">
        <v>80</v>
      </c>
      <c r="D12" s="26" t="s">
        <v>81</v>
      </c>
      <c r="E12" s="26" t="s">
        <v>38</v>
      </c>
      <c r="F12" s="40">
        <v>3354.7395</v>
      </c>
      <c r="G12" s="40">
        <v>991.524</v>
      </c>
      <c r="H12" s="40">
        <v>867.6225</v>
      </c>
      <c r="I12" s="40" t="s">
        <v>39</v>
      </c>
      <c r="J12" s="40">
        <v>2021.8</v>
      </c>
      <c r="K12" s="19" t="s">
        <v>82</v>
      </c>
      <c r="L12" s="40">
        <v>2018.12</v>
      </c>
      <c r="M12" s="19" t="s">
        <v>80</v>
      </c>
      <c r="N12" s="19" t="s">
        <v>83</v>
      </c>
      <c r="O12" s="40">
        <v>2018.11</v>
      </c>
      <c r="P12" s="19" t="s">
        <v>84</v>
      </c>
      <c r="Q12" s="70" t="s">
        <v>85</v>
      </c>
      <c r="R12" s="19" t="s">
        <v>86</v>
      </c>
      <c r="S12" s="19" t="s">
        <v>87</v>
      </c>
      <c r="T12" s="19" t="s">
        <v>88</v>
      </c>
      <c r="U12" s="40" t="s">
        <v>38</v>
      </c>
      <c r="V12" s="40" t="s">
        <v>38</v>
      </c>
      <c r="W12" s="40" t="s">
        <v>38</v>
      </c>
      <c r="X12" s="40" t="s">
        <v>73</v>
      </c>
      <c r="Y12" s="40" t="s">
        <v>38</v>
      </c>
      <c r="Z12" s="40" t="s">
        <v>38</v>
      </c>
      <c r="AA12" s="40" t="s">
        <v>47</v>
      </c>
      <c r="AB12" s="19" t="s">
        <v>89</v>
      </c>
      <c r="AC12" s="19" t="s">
        <v>90</v>
      </c>
      <c r="AD12" s="19" t="s">
        <v>91</v>
      </c>
      <c r="AE12" s="19" t="s">
        <v>92</v>
      </c>
      <c r="AF12" s="19" t="s">
        <v>93</v>
      </c>
      <c r="AG12" s="19" t="s">
        <v>42</v>
      </c>
      <c r="AH12" s="40"/>
    </row>
    <row r="13" s="5" customFormat="true" ht="409.5" spans="1:34">
      <c r="A13" s="19">
        <v>6</v>
      </c>
      <c r="B13" s="25" t="s">
        <v>94</v>
      </c>
      <c r="C13" s="19" t="s">
        <v>95</v>
      </c>
      <c r="D13" s="26" t="s">
        <v>81</v>
      </c>
      <c r="E13" s="26" t="s">
        <v>38</v>
      </c>
      <c r="F13" s="40">
        <v>1068.15</v>
      </c>
      <c r="G13" s="40">
        <v>414.0075</v>
      </c>
      <c r="H13" s="40">
        <v>358.2</v>
      </c>
      <c r="I13" s="40" t="s">
        <v>39</v>
      </c>
      <c r="J13" s="40" t="s">
        <v>96</v>
      </c>
      <c r="K13" s="19" t="s">
        <v>82</v>
      </c>
      <c r="L13" s="40" t="s">
        <v>96</v>
      </c>
      <c r="M13" s="19" t="s">
        <v>95</v>
      </c>
      <c r="N13" s="19" t="s">
        <v>83</v>
      </c>
      <c r="O13" s="40" t="s">
        <v>96</v>
      </c>
      <c r="P13" s="19" t="s">
        <v>97</v>
      </c>
      <c r="Q13" s="70" t="s">
        <v>98</v>
      </c>
      <c r="R13" s="19" t="s">
        <v>97</v>
      </c>
      <c r="S13" s="19" t="s">
        <v>99</v>
      </c>
      <c r="T13" s="19" t="s">
        <v>88</v>
      </c>
      <c r="U13" s="40" t="s">
        <v>38</v>
      </c>
      <c r="V13" s="40" t="s">
        <v>38</v>
      </c>
      <c r="W13" s="40" t="s">
        <v>38</v>
      </c>
      <c r="X13" s="40" t="s">
        <v>38</v>
      </c>
      <c r="Y13" s="40" t="s">
        <v>38</v>
      </c>
      <c r="Z13" s="40" t="s">
        <v>38</v>
      </c>
      <c r="AA13" s="40" t="s">
        <v>47</v>
      </c>
      <c r="AB13" s="19" t="s">
        <v>100</v>
      </c>
      <c r="AC13" s="19" t="s">
        <v>90</v>
      </c>
      <c r="AD13" s="19" t="s">
        <v>91</v>
      </c>
      <c r="AE13" s="19" t="s">
        <v>92</v>
      </c>
      <c r="AF13" s="19" t="s">
        <v>101</v>
      </c>
      <c r="AG13" s="19" t="s">
        <v>42</v>
      </c>
      <c r="AH13" s="40"/>
    </row>
    <row r="14" s="5" customFormat="true" ht="180.95" customHeight="true" spans="1:34">
      <c r="A14" s="19">
        <v>7</v>
      </c>
      <c r="B14" s="25" t="s">
        <v>102</v>
      </c>
      <c r="C14" s="26" t="s">
        <v>103</v>
      </c>
      <c r="D14" s="26" t="s">
        <v>45</v>
      </c>
      <c r="E14" s="26" t="s">
        <v>38</v>
      </c>
      <c r="F14" s="40">
        <v>1480</v>
      </c>
      <c r="G14" s="40">
        <v>114.3075</v>
      </c>
      <c r="H14" s="40">
        <v>160.008</v>
      </c>
      <c r="I14" s="40" t="s">
        <v>39</v>
      </c>
      <c r="J14" s="40" t="s">
        <v>96</v>
      </c>
      <c r="K14" s="19" t="s">
        <v>48</v>
      </c>
      <c r="L14" s="40" t="s">
        <v>96</v>
      </c>
      <c r="M14" s="40" t="s">
        <v>104</v>
      </c>
      <c r="N14" s="19" t="s">
        <v>86</v>
      </c>
      <c r="O14" s="40" t="s">
        <v>96</v>
      </c>
      <c r="P14" s="19" t="s">
        <v>105</v>
      </c>
      <c r="Q14" s="19" t="s">
        <v>47</v>
      </c>
      <c r="R14" s="19" t="s">
        <v>105</v>
      </c>
      <c r="S14" s="19"/>
      <c r="T14" s="19"/>
      <c r="U14" s="40" t="s">
        <v>38</v>
      </c>
      <c r="V14" s="40" t="s">
        <v>47</v>
      </c>
      <c r="W14" s="40" t="s">
        <v>47</v>
      </c>
      <c r="X14" s="40" t="s">
        <v>47</v>
      </c>
      <c r="Y14" s="40" t="s">
        <v>47</v>
      </c>
      <c r="Z14" s="40" t="s">
        <v>38</v>
      </c>
      <c r="AA14" s="40" t="s">
        <v>47</v>
      </c>
      <c r="AB14" s="19" t="s">
        <v>106</v>
      </c>
      <c r="AC14" s="19" t="s">
        <v>103</v>
      </c>
      <c r="AD14" s="70" t="s">
        <v>107</v>
      </c>
      <c r="AE14" s="19" t="s">
        <v>108</v>
      </c>
      <c r="AF14" s="19" t="s">
        <v>109</v>
      </c>
      <c r="AG14" s="19" t="s">
        <v>42</v>
      </c>
      <c r="AH14" s="40"/>
    </row>
    <row r="15" s="5" customFormat="true" ht="109.55" spans="1:34">
      <c r="A15" s="19">
        <v>8</v>
      </c>
      <c r="B15" s="25" t="s">
        <v>110</v>
      </c>
      <c r="C15" s="26" t="s">
        <v>103</v>
      </c>
      <c r="D15" s="26" t="s">
        <v>45</v>
      </c>
      <c r="E15" s="26" t="s">
        <v>38</v>
      </c>
      <c r="F15" s="40">
        <v>1068.78</v>
      </c>
      <c r="G15" s="40">
        <f>1.8124*15</f>
        <v>27.186</v>
      </c>
      <c r="H15" s="40">
        <v>23.406</v>
      </c>
      <c r="I15" s="40" t="s">
        <v>39</v>
      </c>
      <c r="J15" s="40" t="s">
        <v>96</v>
      </c>
      <c r="K15" s="19" t="s">
        <v>48</v>
      </c>
      <c r="L15" s="40" t="s">
        <v>96</v>
      </c>
      <c r="M15" s="40" t="s">
        <v>104</v>
      </c>
      <c r="N15" s="19" t="s">
        <v>50</v>
      </c>
      <c r="O15" s="40" t="s">
        <v>96</v>
      </c>
      <c r="P15" s="19" t="s">
        <v>111</v>
      </c>
      <c r="Q15" s="40" t="s">
        <v>47</v>
      </c>
      <c r="R15" s="19" t="s">
        <v>50</v>
      </c>
      <c r="S15" s="19"/>
      <c r="T15" s="19"/>
      <c r="U15" s="40" t="s">
        <v>38</v>
      </c>
      <c r="V15" s="40" t="s">
        <v>38</v>
      </c>
      <c r="W15" s="40" t="s">
        <v>38</v>
      </c>
      <c r="X15" s="40" t="s">
        <v>38</v>
      </c>
      <c r="Y15" s="40" t="s">
        <v>47</v>
      </c>
      <c r="Z15" s="40" t="s">
        <v>38</v>
      </c>
      <c r="AA15" s="40" t="s">
        <v>47</v>
      </c>
      <c r="AB15" s="19" t="s">
        <v>112</v>
      </c>
      <c r="AC15" s="19" t="s">
        <v>103</v>
      </c>
      <c r="AD15" s="70" t="s">
        <v>113</v>
      </c>
      <c r="AE15" s="19" t="s">
        <v>114</v>
      </c>
      <c r="AF15" s="19" t="s">
        <v>109</v>
      </c>
      <c r="AG15" s="19" t="s">
        <v>42</v>
      </c>
      <c r="AH15" s="40"/>
    </row>
    <row r="16" s="6" customFormat="true" ht="144" customHeight="true" spans="1:34">
      <c r="A16" s="19">
        <v>9</v>
      </c>
      <c r="B16" s="25" t="s">
        <v>115</v>
      </c>
      <c r="C16" s="26" t="s">
        <v>116</v>
      </c>
      <c r="D16" s="26" t="s">
        <v>37</v>
      </c>
      <c r="E16" s="26" t="s">
        <v>38</v>
      </c>
      <c r="F16" s="40">
        <v>2887.95</v>
      </c>
      <c r="G16" s="40">
        <v>1830</v>
      </c>
      <c r="H16" s="40">
        <v>1666.05</v>
      </c>
      <c r="I16" s="53">
        <v>44986</v>
      </c>
      <c r="J16" s="41" t="s">
        <v>47</v>
      </c>
      <c r="K16" s="19" t="s">
        <v>90</v>
      </c>
      <c r="L16" s="41" t="s">
        <v>47</v>
      </c>
      <c r="M16" s="41" t="s">
        <v>117</v>
      </c>
      <c r="N16" s="19" t="s">
        <v>86</v>
      </c>
      <c r="O16" s="41" t="s">
        <v>47</v>
      </c>
      <c r="P16" s="19" t="s">
        <v>118</v>
      </c>
      <c r="Q16" s="19" t="s">
        <v>62</v>
      </c>
      <c r="R16" s="19" t="s">
        <v>50</v>
      </c>
      <c r="S16" s="40" t="s">
        <v>63</v>
      </c>
      <c r="T16" s="19" t="s">
        <v>48</v>
      </c>
      <c r="U16" s="41" t="s">
        <v>38</v>
      </c>
      <c r="V16" s="41" t="s">
        <v>47</v>
      </c>
      <c r="W16" s="41" t="s">
        <v>47</v>
      </c>
      <c r="X16" s="41" t="s">
        <v>47</v>
      </c>
      <c r="Y16" s="41" t="s">
        <v>47</v>
      </c>
      <c r="Z16" s="41" t="s">
        <v>47</v>
      </c>
      <c r="AA16" s="41" t="s">
        <v>47</v>
      </c>
      <c r="AB16" s="19" t="s">
        <v>119</v>
      </c>
      <c r="AC16" s="19" t="s">
        <v>48</v>
      </c>
      <c r="AD16" s="19" t="s">
        <v>120</v>
      </c>
      <c r="AE16" s="19" t="s">
        <v>121</v>
      </c>
      <c r="AF16" s="19" t="s">
        <v>67</v>
      </c>
      <c r="AG16" s="52" t="s">
        <v>42</v>
      </c>
      <c r="AH16" s="85"/>
    </row>
    <row r="17" s="6" customFormat="true" ht="142" customHeight="true" spans="1:34">
      <c r="A17" s="19">
        <v>10</v>
      </c>
      <c r="B17" s="25" t="s">
        <v>122</v>
      </c>
      <c r="C17" s="26" t="s">
        <v>116</v>
      </c>
      <c r="D17" s="26" t="s">
        <v>37</v>
      </c>
      <c r="E17" s="26" t="s">
        <v>38</v>
      </c>
      <c r="F17" s="41">
        <v>519.92</v>
      </c>
      <c r="G17" s="41">
        <v>61.43</v>
      </c>
      <c r="H17" s="41">
        <v>60.53</v>
      </c>
      <c r="I17" s="53">
        <v>44958</v>
      </c>
      <c r="J17" s="41" t="s">
        <v>38</v>
      </c>
      <c r="K17" s="19" t="s">
        <v>48</v>
      </c>
      <c r="L17" s="41" t="s">
        <v>38</v>
      </c>
      <c r="M17" s="41" t="s">
        <v>117</v>
      </c>
      <c r="N17" s="19" t="s">
        <v>50</v>
      </c>
      <c r="O17" s="41" t="s">
        <v>47</v>
      </c>
      <c r="P17" s="19" t="s">
        <v>118</v>
      </c>
      <c r="Q17" s="19" t="s">
        <v>62</v>
      </c>
      <c r="R17" s="19" t="s">
        <v>50</v>
      </c>
      <c r="S17" s="40" t="s">
        <v>63</v>
      </c>
      <c r="T17" s="19" t="s">
        <v>48</v>
      </c>
      <c r="U17" s="41" t="s">
        <v>38</v>
      </c>
      <c r="V17" s="41" t="s">
        <v>47</v>
      </c>
      <c r="W17" s="41" t="s">
        <v>47</v>
      </c>
      <c r="X17" s="41" t="s">
        <v>47</v>
      </c>
      <c r="Y17" s="41" t="s">
        <v>47</v>
      </c>
      <c r="Z17" s="41" t="s">
        <v>47</v>
      </c>
      <c r="AA17" s="41" t="s">
        <v>47</v>
      </c>
      <c r="AB17" s="19" t="s">
        <v>119</v>
      </c>
      <c r="AC17" s="19" t="s">
        <v>48</v>
      </c>
      <c r="AD17" s="19" t="s">
        <v>123</v>
      </c>
      <c r="AE17" s="19" t="s">
        <v>124</v>
      </c>
      <c r="AF17" s="19" t="s">
        <v>67</v>
      </c>
      <c r="AG17" s="52" t="s">
        <v>42</v>
      </c>
      <c r="AH17" s="85"/>
    </row>
    <row r="18" s="6" customFormat="true" ht="186" customHeight="true" spans="1:34">
      <c r="A18" s="19">
        <v>11</v>
      </c>
      <c r="B18" s="25" t="s">
        <v>125</v>
      </c>
      <c r="C18" s="26" t="s">
        <v>116</v>
      </c>
      <c r="D18" s="26" t="s">
        <v>37</v>
      </c>
      <c r="E18" s="26" t="s">
        <v>47</v>
      </c>
      <c r="F18" s="40">
        <v>56.88</v>
      </c>
      <c r="G18" s="40">
        <v>0</v>
      </c>
      <c r="H18" s="40">
        <v>0</v>
      </c>
      <c r="I18" s="40" t="s">
        <v>39</v>
      </c>
      <c r="J18" s="40" t="s">
        <v>38</v>
      </c>
      <c r="K18" s="19" t="s">
        <v>48</v>
      </c>
      <c r="L18" s="40" t="s">
        <v>38</v>
      </c>
      <c r="M18" s="40" t="s">
        <v>117</v>
      </c>
      <c r="N18" s="19" t="s">
        <v>50</v>
      </c>
      <c r="O18" s="40" t="s">
        <v>38</v>
      </c>
      <c r="P18" s="19" t="s">
        <v>118</v>
      </c>
      <c r="Q18" s="19" t="s">
        <v>126</v>
      </c>
      <c r="R18" s="19" t="s">
        <v>50</v>
      </c>
      <c r="S18" s="19" t="s">
        <v>127</v>
      </c>
      <c r="T18" s="19" t="s">
        <v>48</v>
      </c>
      <c r="U18" s="40" t="s">
        <v>47</v>
      </c>
      <c r="V18" s="40" t="s">
        <v>38</v>
      </c>
      <c r="W18" s="40" t="s">
        <v>47</v>
      </c>
      <c r="X18" s="40" t="s">
        <v>38</v>
      </c>
      <c r="Y18" s="40" t="s">
        <v>47</v>
      </c>
      <c r="Z18" s="40" t="s">
        <v>38</v>
      </c>
      <c r="AA18" s="40" t="s">
        <v>47</v>
      </c>
      <c r="AB18" s="19" t="s">
        <v>119</v>
      </c>
      <c r="AC18" s="19" t="s">
        <v>48</v>
      </c>
      <c r="AD18" s="19" t="s">
        <v>128</v>
      </c>
      <c r="AE18" s="19" t="s">
        <v>129</v>
      </c>
      <c r="AF18" s="19" t="s">
        <v>67</v>
      </c>
      <c r="AG18" s="52" t="s">
        <v>42</v>
      </c>
      <c r="AH18" s="85"/>
    </row>
    <row r="19" s="6" customFormat="true" ht="201" customHeight="true" spans="1:34">
      <c r="A19" s="19">
        <v>12</v>
      </c>
      <c r="B19" s="25" t="s">
        <v>130</v>
      </c>
      <c r="C19" s="26" t="s">
        <v>131</v>
      </c>
      <c r="D19" s="26"/>
      <c r="E19" s="26"/>
      <c r="F19" s="40">
        <v>499.074</v>
      </c>
      <c r="G19" s="40">
        <v>198.426</v>
      </c>
      <c r="H19" s="40"/>
      <c r="I19" s="40">
        <v>2020.12</v>
      </c>
      <c r="J19" s="40" t="s">
        <v>132</v>
      </c>
      <c r="K19" s="19"/>
      <c r="L19" s="40" t="s">
        <v>133</v>
      </c>
      <c r="M19" s="40"/>
      <c r="N19" s="19"/>
      <c r="O19" s="40" t="s">
        <v>134</v>
      </c>
      <c r="P19" s="19"/>
      <c r="Q19" s="19"/>
      <c r="R19" s="19"/>
      <c r="S19" s="19"/>
      <c r="T19" s="19"/>
      <c r="U19" s="40" t="s">
        <v>38</v>
      </c>
      <c r="V19" s="40" t="s">
        <v>38</v>
      </c>
      <c r="W19" s="40" t="s">
        <v>38</v>
      </c>
      <c r="X19" s="40" t="s">
        <v>38</v>
      </c>
      <c r="Y19" s="40" t="s">
        <v>47</v>
      </c>
      <c r="Z19" s="40" t="s">
        <v>38</v>
      </c>
      <c r="AA19" s="40" t="s">
        <v>47</v>
      </c>
      <c r="AB19" s="19"/>
      <c r="AC19" s="19"/>
      <c r="AD19" s="19" t="s">
        <v>135</v>
      </c>
      <c r="AE19" s="19" t="s">
        <v>136</v>
      </c>
      <c r="AF19" s="19"/>
      <c r="AG19" s="19" t="s">
        <v>42</v>
      </c>
      <c r="AH19" s="40"/>
    </row>
    <row r="20" s="6" customFormat="true" ht="123" customHeight="true" spans="1:34">
      <c r="A20" s="19">
        <v>13</v>
      </c>
      <c r="B20" s="25" t="s">
        <v>137</v>
      </c>
      <c r="C20" s="26" t="s">
        <v>138</v>
      </c>
      <c r="D20" s="26" t="s">
        <v>45</v>
      </c>
      <c r="E20" s="26" t="s">
        <v>38</v>
      </c>
      <c r="F20" s="19">
        <v>1632.534</v>
      </c>
      <c r="G20" s="19">
        <v>820.677</v>
      </c>
      <c r="H20" s="19">
        <v>335.25</v>
      </c>
      <c r="I20" s="54">
        <v>44713</v>
      </c>
      <c r="J20" s="19" t="s">
        <v>96</v>
      </c>
      <c r="K20" s="19" t="s">
        <v>82</v>
      </c>
      <c r="L20" s="19" t="s">
        <v>96</v>
      </c>
      <c r="M20" s="19" t="s">
        <v>139</v>
      </c>
      <c r="N20" s="19" t="s">
        <v>140</v>
      </c>
      <c r="O20" s="19" t="s">
        <v>96</v>
      </c>
      <c r="P20" s="19" t="s">
        <v>97</v>
      </c>
      <c r="Q20" s="19" t="s">
        <v>38</v>
      </c>
      <c r="R20" s="19" t="s">
        <v>97</v>
      </c>
      <c r="S20" s="19"/>
      <c r="T20" s="19"/>
      <c r="U20" s="19" t="s">
        <v>38</v>
      </c>
      <c r="V20" s="19" t="s">
        <v>47</v>
      </c>
      <c r="W20" s="19" t="s">
        <v>38</v>
      </c>
      <c r="X20" s="19" t="s">
        <v>38</v>
      </c>
      <c r="Y20" s="19" t="s">
        <v>47</v>
      </c>
      <c r="Z20" s="19" t="s">
        <v>38</v>
      </c>
      <c r="AA20" s="19" t="s">
        <v>47</v>
      </c>
      <c r="AB20" s="19"/>
      <c r="AC20" s="19"/>
      <c r="AD20" s="19" t="s">
        <v>141</v>
      </c>
      <c r="AE20" s="19" t="s">
        <v>142</v>
      </c>
      <c r="AF20" s="19" t="s">
        <v>143</v>
      </c>
      <c r="AG20" s="19" t="s">
        <v>42</v>
      </c>
      <c r="AH20" s="19"/>
    </row>
    <row r="21" s="6" customFormat="true" ht="135" customHeight="true" spans="1:34">
      <c r="A21" s="19">
        <v>14</v>
      </c>
      <c r="B21" s="25" t="s">
        <v>144</v>
      </c>
      <c r="C21" s="26" t="s">
        <v>138</v>
      </c>
      <c r="D21" s="26" t="s">
        <v>45</v>
      </c>
      <c r="E21" s="26" t="s">
        <v>38</v>
      </c>
      <c r="F21" s="19">
        <v>1915.485</v>
      </c>
      <c r="G21" s="19">
        <v>795.858</v>
      </c>
      <c r="H21" s="19">
        <v>513.126</v>
      </c>
      <c r="I21" s="54">
        <v>44197</v>
      </c>
      <c r="J21" s="19" t="s">
        <v>96</v>
      </c>
      <c r="K21" s="19" t="s">
        <v>88</v>
      </c>
      <c r="L21" s="19" t="s">
        <v>96</v>
      </c>
      <c r="M21" s="19" t="s">
        <v>139</v>
      </c>
      <c r="N21" s="19" t="s">
        <v>145</v>
      </c>
      <c r="O21" s="19" t="s">
        <v>96</v>
      </c>
      <c r="P21" s="19" t="s">
        <v>146</v>
      </c>
      <c r="Q21" s="19" t="s">
        <v>38</v>
      </c>
      <c r="R21" s="19" t="s">
        <v>146</v>
      </c>
      <c r="S21" s="19" t="s">
        <v>147</v>
      </c>
      <c r="T21" s="19" t="s">
        <v>148</v>
      </c>
      <c r="U21" s="19" t="s">
        <v>38</v>
      </c>
      <c r="V21" s="19" t="s">
        <v>38</v>
      </c>
      <c r="W21" s="19" t="s">
        <v>38</v>
      </c>
      <c r="X21" s="19" t="s">
        <v>38</v>
      </c>
      <c r="Y21" s="19" t="s">
        <v>38</v>
      </c>
      <c r="Z21" s="19" t="s">
        <v>38</v>
      </c>
      <c r="AA21" s="19" t="s">
        <v>47</v>
      </c>
      <c r="AB21" s="19" t="s">
        <v>149</v>
      </c>
      <c r="AC21" s="19" t="s">
        <v>148</v>
      </c>
      <c r="AD21" s="19" t="s">
        <v>150</v>
      </c>
      <c r="AE21" s="19" t="s">
        <v>142</v>
      </c>
      <c r="AF21" s="19" t="s">
        <v>143</v>
      </c>
      <c r="AG21" s="19" t="s">
        <v>42</v>
      </c>
      <c r="AH21" s="19"/>
    </row>
    <row r="22" s="5" customFormat="true" ht="231" customHeight="true" spans="1:34">
      <c r="A22" s="19">
        <v>15</v>
      </c>
      <c r="B22" s="25" t="s">
        <v>151</v>
      </c>
      <c r="C22" s="26" t="s">
        <v>152</v>
      </c>
      <c r="D22" s="26" t="s">
        <v>81</v>
      </c>
      <c r="E22" s="26" t="s">
        <v>38</v>
      </c>
      <c r="F22" s="41">
        <f>131.0508*15</f>
        <v>1965.762</v>
      </c>
      <c r="G22" s="41">
        <f>16.857*15</f>
        <v>252.855</v>
      </c>
      <c r="H22" s="41">
        <v>252.24</v>
      </c>
      <c r="I22" s="55">
        <v>43525</v>
      </c>
      <c r="J22" s="41" t="s">
        <v>153</v>
      </c>
      <c r="K22" s="19" t="s">
        <v>154</v>
      </c>
      <c r="L22" s="41" t="s">
        <v>155</v>
      </c>
      <c r="M22" s="19" t="s">
        <v>152</v>
      </c>
      <c r="N22" s="19" t="s">
        <v>156</v>
      </c>
      <c r="O22" s="41" t="s">
        <v>157</v>
      </c>
      <c r="P22" s="19" t="s">
        <v>158</v>
      </c>
      <c r="Q22" s="19" t="s">
        <v>38</v>
      </c>
      <c r="R22" s="19" t="s">
        <v>158</v>
      </c>
      <c r="S22" s="19" t="s">
        <v>159</v>
      </c>
      <c r="T22" s="19" t="s">
        <v>82</v>
      </c>
      <c r="U22" s="41" t="s">
        <v>160</v>
      </c>
      <c r="V22" s="41" t="s">
        <v>160</v>
      </c>
      <c r="W22" s="41" t="s">
        <v>160</v>
      </c>
      <c r="X22" s="41" t="s">
        <v>160</v>
      </c>
      <c r="Y22" s="41" t="s">
        <v>160</v>
      </c>
      <c r="Z22" s="75" t="s">
        <v>161</v>
      </c>
      <c r="AA22" s="41" t="s">
        <v>160</v>
      </c>
      <c r="AB22" s="19" t="s">
        <v>160</v>
      </c>
      <c r="AC22" s="19" t="s">
        <v>82</v>
      </c>
      <c r="AD22" s="19" t="s">
        <v>162</v>
      </c>
      <c r="AE22" s="19" t="s">
        <v>163</v>
      </c>
      <c r="AF22" s="19" t="s">
        <v>164</v>
      </c>
      <c r="AG22" s="19" t="s">
        <v>42</v>
      </c>
      <c r="AH22" s="40"/>
    </row>
    <row r="23" s="6" customFormat="true" ht="76" customHeight="true" spans="1:34">
      <c r="A23" s="19">
        <v>16</v>
      </c>
      <c r="B23" s="25" t="s">
        <v>165</v>
      </c>
      <c r="C23" s="26" t="s">
        <v>61</v>
      </c>
      <c r="D23" s="26" t="s">
        <v>37</v>
      </c>
      <c r="E23" s="26" t="s">
        <v>47</v>
      </c>
      <c r="F23" s="42">
        <v>1117.99</v>
      </c>
      <c r="G23" s="40">
        <v>0</v>
      </c>
      <c r="H23" s="40">
        <v>0</v>
      </c>
      <c r="I23" s="53">
        <v>44652</v>
      </c>
      <c r="J23" s="40" t="s">
        <v>38</v>
      </c>
      <c r="K23" s="19" t="s">
        <v>48</v>
      </c>
      <c r="L23" s="40" t="s">
        <v>38</v>
      </c>
      <c r="M23" s="40" t="s">
        <v>166</v>
      </c>
      <c r="N23" s="19" t="s">
        <v>50</v>
      </c>
      <c r="O23" s="40" t="s">
        <v>38</v>
      </c>
      <c r="P23" s="19" t="s">
        <v>61</v>
      </c>
      <c r="Q23" s="19" t="s">
        <v>38</v>
      </c>
      <c r="R23" s="19" t="s">
        <v>50</v>
      </c>
      <c r="S23" s="19" t="s">
        <v>72</v>
      </c>
      <c r="T23" s="19" t="s">
        <v>167</v>
      </c>
      <c r="U23" s="40" t="s">
        <v>38</v>
      </c>
      <c r="V23" s="40"/>
      <c r="W23" s="40"/>
      <c r="X23" s="40"/>
      <c r="Y23" s="40"/>
      <c r="Z23" s="40" t="s">
        <v>38</v>
      </c>
      <c r="AA23" s="40" t="s">
        <v>47</v>
      </c>
      <c r="AB23" s="19" t="s">
        <v>168</v>
      </c>
      <c r="AC23" s="19" t="s">
        <v>169</v>
      </c>
      <c r="AD23" s="19" t="s">
        <v>170</v>
      </c>
      <c r="AE23" s="19" t="s">
        <v>171</v>
      </c>
      <c r="AF23" s="19" t="s">
        <v>172</v>
      </c>
      <c r="AG23" s="19" t="s">
        <v>42</v>
      </c>
      <c r="AH23" s="40"/>
    </row>
    <row r="24" s="6" customFormat="true" ht="103" customHeight="true" spans="1:34">
      <c r="A24" s="19">
        <v>17</v>
      </c>
      <c r="B24" s="27" t="s">
        <v>173</v>
      </c>
      <c r="C24" s="26" t="s">
        <v>61</v>
      </c>
      <c r="D24" s="26" t="s">
        <v>37</v>
      </c>
      <c r="E24" s="26" t="s">
        <v>47</v>
      </c>
      <c r="F24" s="41">
        <v>309</v>
      </c>
      <c r="G24" s="41">
        <v>0</v>
      </c>
      <c r="H24" s="40">
        <v>0</v>
      </c>
      <c r="I24" s="53">
        <v>43800</v>
      </c>
      <c r="J24" s="41" t="s">
        <v>38</v>
      </c>
      <c r="K24" s="19" t="s">
        <v>48</v>
      </c>
      <c r="L24" s="41" t="s">
        <v>38</v>
      </c>
      <c r="M24" s="40" t="s">
        <v>166</v>
      </c>
      <c r="N24" s="19" t="s">
        <v>50</v>
      </c>
      <c r="O24" s="41" t="s">
        <v>38</v>
      </c>
      <c r="P24" s="19" t="s">
        <v>61</v>
      </c>
      <c r="Q24" s="19" t="s">
        <v>47</v>
      </c>
      <c r="R24" s="19" t="s">
        <v>50</v>
      </c>
      <c r="S24" s="19" t="s">
        <v>72</v>
      </c>
      <c r="T24" s="19" t="s">
        <v>174</v>
      </c>
      <c r="U24" s="19" t="s">
        <v>38</v>
      </c>
      <c r="V24" s="41"/>
      <c r="W24" s="41"/>
      <c r="X24" s="41"/>
      <c r="Y24" s="41"/>
      <c r="Z24" s="41" t="s">
        <v>38</v>
      </c>
      <c r="AA24" s="41" t="s">
        <v>47</v>
      </c>
      <c r="AB24" s="19" t="s">
        <v>168</v>
      </c>
      <c r="AC24" s="19" t="s">
        <v>169</v>
      </c>
      <c r="AD24" s="19" t="s">
        <v>170</v>
      </c>
      <c r="AE24" s="19" t="s">
        <v>175</v>
      </c>
      <c r="AF24" s="19" t="s">
        <v>172</v>
      </c>
      <c r="AG24" s="19" t="s">
        <v>42</v>
      </c>
      <c r="AH24" s="40"/>
    </row>
    <row r="25" s="6" customFormat="true" ht="93" customHeight="true" spans="1:34">
      <c r="A25" s="19">
        <v>18</v>
      </c>
      <c r="B25" s="27" t="s">
        <v>176</v>
      </c>
      <c r="C25" s="26" t="s">
        <v>61</v>
      </c>
      <c r="D25" s="26" t="s">
        <v>37</v>
      </c>
      <c r="E25" s="26" t="s">
        <v>47</v>
      </c>
      <c r="F25" s="41">
        <v>241.95</v>
      </c>
      <c r="G25" s="41">
        <v>0</v>
      </c>
      <c r="H25" s="40">
        <v>0</v>
      </c>
      <c r="I25" s="53">
        <v>44835</v>
      </c>
      <c r="J25" s="41" t="s">
        <v>38</v>
      </c>
      <c r="K25" s="19" t="s">
        <v>48</v>
      </c>
      <c r="L25" s="41" t="s">
        <v>38</v>
      </c>
      <c r="M25" s="40" t="s">
        <v>166</v>
      </c>
      <c r="N25" s="19" t="s">
        <v>50</v>
      </c>
      <c r="O25" s="41" t="s">
        <v>47</v>
      </c>
      <c r="P25" s="19" t="s">
        <v>61</v>
      </c>
      <c r="Q25" s="19" t="s">
        <v>38</v>
      </c>
      <c r="R25" s="19" t="s">
        <v>50</v>
      </c>
      <c r="S25" s="19" t="s">
        <v>72</v>
      </c>
      <c r="T25" s="19" t="s">
        <v>167</v>
      </c>
      <c r="U25" s="19" t="s">
        <v>38</v>
      </c>
      <c r="V25" s="41"/>
      <c r="W25" s="41"/>
      <c r="X25" s="41"/>
      <c r="Y25" s="41"/>
      <c r="Z25" s="41" t="s">
        <v>47</v>
      </c>
      <c r="AA25" s="41" t="s">
        <v>47</v>
      </c>
      <c r="AB25" s="19" t="s">
        <v>168</v>
      </c>
      <c r="AC25" s="19" t="s">
        <v>169</v>
      </c>
      <c r="AD25" s="19" t="s">
        <v>170</v>
      </c>
      <c r="AE25" s="19" t="s">
        <v>175</v>
      </c>
      <c r="AF25" s="19" t="s">
        <v>172</v>
      </c>
      <c r="AG25" s="19" t="s">
        <v>42</v>
      </c>
      <c r="AH25" s="40"/>
    </row>
    <row r="26" s="6" customFormat="true" ht="217" customHeight="true" spans="1:34">
      <c r="A26" s="19">
        <v>19</v>
      </c>
      <c r="B26" s="25" t="s">
        <v>177</v>
      </c>
      <c r="C26" s="26" t="s">
        <v>116</v>
      </c>
      <c r="D26" s="26" t="s">
        <v>37</v>
      </c>
      <c r="E26" s="26" t="s">
        <v>47</v>
      </c>
      <c r="F26" s="40">
        <v>210.28</v>
      </c>
      <c r="G26" s="40">
        <v>35.03</v>
      </c>
      <c r="H26" s="40">
        <v>0</v>
      </c>
      <c r="I26" s="53">
        <v>43891</v>
      </c>
      <c r="J26" s="40" t="s">
        <v>38</v>
      </c>
      <c r="K26" s="19" t="s">
        <v>48</v>
      </c>
      <c r="L26" s="40" t="s">
        <v>38</v>
      </c>
      <c r="M26" s="40" t="s">
        <v>166</v>
      </c>
      <c r="N26" s="19" t="s">
        <v>50</v>
      </c>
      <c r="O26" s="40" t="s">
        <v>38</v>
      </c>
      <c r="P26" s="19" t="s">
        <v>61</v>
      </c>
      <c r="Q26" s="19" t="s">
        <v>178</v>
      </c>
      <c r="R26" s="19" t="s">
        <v>50</v>
      </c>
      <c r="S26" s="19" t="s">
        <v>127</v>
      </c>
      <c r="T26" s="19" t="s">
        <v>48</v>
      </c>
      <c r="U26" s="40" t="s">
        <v>38</v>
      </c>
      <c r="V26" s="40"/>
      <c r="W26" s="40"/>
      <c r="X26" s="40"/>
      <c r="Y26" s="40"/>
      <c r="Z26" s="40" t="s">
        <v>38</v>
      </c>
      <c r="AA26" s="40" t="s">
        <v>47</v>
      </c>
      <c r="AB26" s="19" t="s">
        <v>119</v>
      </c>
      <c r="AC26" s="19" t="s">
        <v>48</v>
      </c>
      <c r="AD26" s="19" t="s">
        <v>179</v>
      </c>
      <c r="AE26" s="19" t="s">
        <v>129</v>
      </c>
      <c r="AF26" s="19" t="s">
        <v>67</v>
      </c>
      <c r="AG26" s="52" t="s">
        <v>42</v>
      </c>
      <c r="AH26" s="85"/>
    </row>
    <row r="27" s="6" customFormat="true" ht="225" customHeight="true" spans="1:34">
      <c r="A27" s="19">
        <v>20</v>
      </c>
      <c r="B27" s="25" t="s">
        <v>180</v>
      </c>
      <c r="C27" s="26" t="s">
        <v>116</v>
      </c>
      <c r="D27" s="26" t="s">
        <v>37</v>
      </c>
      <c r="E27" s="26" t="s">
        <v>47</v>
      </c>
      <c r="F27" s="40">
        <v>570.03</v>
      </c>
      <c r="G27" s="40">
        <v>55</v>
      </c>
      <c r="H27" s="40">
        <v>0</v>
      </c>
      <c r="I27" s="53">
        <v>44075</v>
      </c>
      <c r="J27" s="40" t="s">
        <v>38</v>
      </c>
      <c r="K27" s="19" t="s">
        <v>48</v>
      </c>
      <c r="L27" s="40" t="s">
        <v>38</v>
      </c>
      <c r="M27" s="40" t="s">
        <v>166</v>
      </c>
      <c r="N27" s="19" t="s">
        <v>50</v>
      </c>
      <c r="O27" s="40" t="s">
        <v>38</v>
      </c>
      <c r="P27" s="19" t="s">
        <v>61</v>
      </c>
      <c r="Q27" s="19" t="s">
        <v>178</v>
      </c>
      <c r="R27" s="19" t="s">
        <v>50</v>
      </c>
      <c r="S27" s="19" t="s">
        <v>127</v>
      </c>
      <c r="T27" s="19" t="s">
        <v>48</v>
      </c>
      <c r="U27" s="40" t="s">
        <v>38</v>
      </c>
      <c r="V27" s="40"/>
      <c r="W27" s="40"/>
      <c r="X27" s="40"/>
      <c r="Y27" s="40"/>
      <c r="Z27" s="40" t="s">
        <v>38</v>
      </c>
      <c r="AA27" s="40" t="s">
        <v>47</v>
      </c>
      <c r="AB27" s="19" t="s">
        <v>119</v>
      </c>
      <c r="AC27" s="19" t="s">
        <v>48</v>
      </c>
      <c r="AD27" s="19" t="s">
        <v>179</v>
      </c>
      <c r="AE27" s="19" t="s">
        <v>129</v>
      </c>
      <c r="AF27" s="19" t="s">
        <v>67</v>
      </c>
      <c r="AG27" s="52" t="s">
        <v>42</v>
      </c>
      <c r="AH27" s="85"/>
    </row>
    <row r="28" s="6" customFormat="true" ht="234" customHeight="true" spans="1:34">
      <c r="A28" s="19">
        <v>21</v>
      </c>
      <c r="B28" s="25" t="s">
        <v>181</v>
      </c>
      <c r="C28" s="26" t="s">
        <v>116</v>
      </c>
      <c r="D28" s="26" t="s">
        <v>37</v>
      </c>
      <c r="E28" s="26" t="s">
        <v>47</v>
      </c>
      <c r="F28" s="40">
        <v>178</v>
      </c>
      <c r="G28" s="40">
        <v>0</v>
      </c>
      <c r="H28" s="40">
        <v>0</v>
      </c>
      <c r="I28" s="53">
        <v>44075</v>
      </c>
      <c r="J28" s="40" t="s">
        <v>38</v>
      </c>
      <c r="K28" s="19" t="s">
        <v>48</v>
      </c>
      <c r="L28" s="40" t="s">
        <v>38</v>
      </c>
      <c r="M28" s="40" t="s">
        <v>166</v>
      </c>
      <c r="N28" s="19" t="s">
        <v>50</v>
      </c>
      <c r="O28" s="40" t="s">
        <v>38</v>
      </c>
      <c r="P28" s="19" t="s">
        <v>61</v>
      </c>
      <c r="Q28" s="19" t="s">
        <v>178</v>
      </c>
      <c r="R28" s="19" t="s">
        <v>50</v>
      </c>
      <c r="S28" s="19" t="s">
        <v>127</v>
      </c>
      <c r="T28" s="19" t="s">
        <v>48</v>
      </c>
      <c r="U28" s="40" t="s">
        <v>38</v>
      </c>
      <c r="V28" s="40"/>
      <c r="W28" s="40"/>
      <c r="X28" s="40"/>
      <c r="Y28" s="40"/>
      <c r="Z28" s="40" t="s">
        <v>38</v>
      </c>
      <c r="AA28" s="40" t="s">
        <v>47</v>
      </c>
      <c r="AB28" s="19" t="s">
        <v>119</v>
      </c>
      <c r="AC28" s="19" t="s">
        <v>48</v>
      </c>
      <c r="AD28" s="19" t="s">
        <v>179</v>
      </c>
      <c r="AE28" s="19" t="s">
        <v>129</v>
      </c>
      <c r="AF28" s="19" t="s">
        <v>67</v>
      </c>
      <c r="AG28" s="52" t="s">
        <v>42</v>
      </c>
      <c r="AH28" s="85"/>
    </row>
    <row r="29" s="6" customFormat="true" ht="101" customHeight="true" spans="1:34">
      <c r="A29" s="19">
        <v>22</v>
      </c>
      <c r="B29" s="25" t="s">
        <v>182</v>
      </c>
      <c r="C29" s="26" t="s">
        <v>61</v>
      </c>
      <c r="D29" s="26" t="s">
        <v>37</v>
      </c>
      <c r="E29" s="26" t="s">
        <v>47</v>
      </c>
      <c r="F29" s="40">
        <v>817.02</v>
      </c>
      <c r="G29" s="40">
        <v>263.79</v>
      </c>
      <c r="H29" s="40">
        <v>0</v>
      </c>
      <c r="I29" s="53">
        <v>44927</v>
      </c>
      <c r="J29" s="40" t="s">
        <v>38</v>
      </c>
      <c r="K29" s="19" t="s">
        <v>48</v>
      </c>
      <c r="L29" s="40" t="s">
        <v>38</v>
      </c>
      <c r="M29" s="40" t="s">
        <v>166</v>
      </c>
      <c r="N29" s="19" t="s">
        <v>50</v>
      </c>
      <c r="O29" s="40" t="s">
        <v>47</v>
      </c>
      <c r="P29" s="19" t="s">
        <v>61</v>
      </c>
      <c r="Q29" s="19" t="s">
        <v>38</v>
      </c>
      <c r="R29" s="19" t="s">
        <v>50</v>
      </c>
      <c r="S29" s="19" t="s">
        <v>72</v>
      </c>
      <c r="T29" s="19" t="s">
        <v>167</v>
      </c>
      <c r="U29" s="40" t="s">
        <v>38</v>
      </c>
      <c r="V29" s="40"/>
      <c r="W29" s="40"/>
      <c r="X29" s="40"/>
      <c r="Y29" s="40"/>
      <c r="Z29" s="40" t="s">
        <v>47</v>
      </c>
      <c r="AA29" s="40" t="s">
        <v>47</v>
      </c>
      <c r="AB29" s="19" t="s">
        <v>168</v>
      </c>
      <c r="AC29" s="19" t="s">
        <v>169</v>
      </c>
      <c r="AD29" s="19" t="s">
        <v>170</v>
      </c>
      <c r="AE29" s="19" t="s">
        <v>175</v>
      </c>
      <c r="AF29" s="19" t="s">
        <v>172</v>
      </c>
      <c r="AG29" s="19" t="s">
        <v>42</v>
      </c>
      <c r="AH29" s="40"/>
    </row>
    <row r="30" s="6" customFormat="true" ht="101" customHeight="true" spans="1:34">
      <c r="A30" s="19">
        <v>23</v>
      </c>
      <c r="B30" s="25" t="s">
        <v>183</v>
      </c>
      <c r="C30" s="26" t="s">
        <v>61</v>
      </c>
      <c r="D30" s="26" t="s">
        <v>37</v>
      </c>
      <c r="E30" s="26" t="s">
        <v>47</v>
      </c>
      <c r="F30" s="40">
        <v>358.16</v>
      </c>
      <c r="G30" s="40">
        <v>9.69</v>
      </c>
      <c r="H30" s="40">
        <v>0</v>
      </c>
      <c r="I30" s="53">
        <v>44927</v>
      </c>
      <c r="J30" s="40" t="s">
        <v>38</v>
      </c>
      <c r="K30" s="19" t="s">
        <v>48</v>
      </c>
      <c r="L30" s="40" t="s">
        <v>38</v>
      </c>
      <c r="M30" s="40" t="s">
        <v>166</v>
      </c>
      <c r="N30" s="19" t="s">
        <v>50</v>
      </c>
      <c r="O30" s="40" t="s">
        <v>47</v>
      </c>
      <c r="P30" s="19" t="s">
        <v>61</v>
      </c>
      <c r="Q30" s="19" t="s">
        <v>38</v>
      </c>
      <c r="R30" s="19" t="s">
        <v>50</v>
      </c>
      <c r="S30" s="19" t="s">
        <v>72</v>
      </c>
      <c r="T30" s="19" t="s">
        <v>167</v>
      </c>
      <c r="U30" s="40" t="s">
        <v>38</v>
      </c>
      <c r="V30" s="40"/>
      <c r="W30" s="40"/>
      <c r="X30" s="40"/>
      <c r="Y30" s="40"/>
      <c r="Z30" s="40" t="s">
        <v>47</v>
      </c>
      <c r="AA30" s="40" t="s">
        <v>47</v>
      </c>
      <c r="AB30" s="19" t="s">
        <v>168</v>
      </c>
      <c r="AC30" s="19" t="s">
        <v>169</v>
      </c>
      <c r="AD30" s="19" t="s">
        <v>170</v>
      </c>
      <c r="AE30" s="19" t="s">
        <v>175</v>
      </c>
      <c r="AF30" s="19" t="s">
        <v>172</v>
      </c>
      <c r="AG30" s="19" t="s">
        <v>42</v>
      </c>
      <c r="AH30" s="40"/>
    </row>
    <row r="31" s="6" customFormat="true" ht="225" customHeight="true" spans="1:34">
      <c r="A31" s="19">
        <v>24</v>
      </c>
      <c r="B31" s="25" t="s">
        <v>184</v>
      </c>
      <c r="C31" s="26" t="s">
        <v>185</v>
      </c>
      <c r="D31" s="26" t="s">
        <v>45</v>
      </c>
      <c r="E31" s="26" t="s">
        <v>38</v>
      </c>
      <c r="F31" s="40">
        <v>10.22</v>
      </c>
      <c r="G31" s="40">
        <v>0</v>
      </c>
      <c r="H31" s="40">
        <v>0</v>
      </c>
      <c r="I31" s="40" t="s">
        <v>186</v>
      </c>
      <c r="J31" s="40" t="s">
        <v>187</v>
      </c>
      <c r="K31" s="19" t="s">
        <v>185</v>
      </c>
      <c r="L31" s="40" t="s">
        <v>87</v>
      </c>
      <c r="M31" s="40" t="s">
        <v>188</v>
      </c>
      <c r="N31" s="19" t="s">
        <v>189</v>
      </c>
      <c r="O31" s="40" t="s">
        <v>87</v>
      </c>
      <c r="P31" s="19" t="s">
        <v>185</v>
      </c>
      <c r="Q31" s="19" t="s">
        <v>38</v>
      </c>
      <c r="R31" s="19" t="s">
        <v>185</v>
      </c>
      <c r="S31" s="40" t="s">
        <v>72</v>
      </c>
      <c r="T31" s="19" t="s">
        <v>190</v>
      </c>
      <c r="U31" s="40" t="s">
        <v>47</v>
      </c>
      <c r="V31" s="40" t="s">
        <v>47</v>
      </c>
      <c r="W31" s="40" t="s">
        <v>47</v>
      </c>
      <c r="X31" s="40" t="s">
        <v>47</v>
      </c>
      <c r="Y31" s="40" t="s">
        <v>47</v>
      </c>
      <c r="Z31" s="40" t="s">
        <v>47</v>
      </c>
      <c r="AA31" s="40" t="s">
        <v>47</v>
      </c>
      <c r="AB31" s="19"/>
      <c r="AC31" s="19"/>
      <c r="AD31" s="19"/>
      <c r="AE31" s="19"/>
      <c r="AF31" s="19"/>
      <c r="AG31" s="19" t="s">
        <v>42</v>
      </c>
      <c r="AH31" s="40"/>
    </row>
    <row r="32" s="6" customFormat="true" ht="101" customHeight="true" spans="1:34">
      <c r="A32" s="19">
        <v>25</v>
      </c>
      <c r="B32" s="25" t="s">
        <v>191</v>
      </c>
      <c r="C32" s="26" t="s">
        <v>192</v>
      </c>
      <c r="D32" s="26"/>
      <c r="E32" s="26"/>
      <c r="F32" s="40">
        <v>2.4</v>
      </c>
      <c r="G32" s="40">
        <v>0</v>
      </c>
      <c r="H32" s="40"/>
      <c r="I32" s="40" t="s">
        <v>39</v>
      </c>
      <c r="J32" s="40" t="s">
        <v>87</v>
      </c>
      <c r="K32" s="19"/>
      <c r="L32" s="40" t="s">
        <v>87</v>
      </c>
      <c r="M32" s="40"/>
      <c r="N32" s="19"/>
      <c r="O32" s="40" t="s">
        <v>87</v>
      </c>
      <c r="P32" s="19"/>
      <c r="Q32" s="19"/>
      <c r="R32" s="19"/>
      <c r="S32" s="19"/>
      <c r="T32" s="19"/>
      <c r="U32" s="40" t="s">
        <v>38</v>
      </c>
      <c r="V32" s="40" t="s">
        <v>38</v>
      </c>
      <c r="W32" s="40" t="s">
        <v>38</v>
      </c>
      <c r="X32" s="40" t="s">
        <v>38</v>
      </c>
      <c r="Y32" s="40" t="s">
        <v>38</v>
      </c>
      <c r="Z32" s="40"/>
      <c r="AA32" s="40" t="s">
        <v>38</v>
      </c>
      <c r="AB32" s="19"/>
      <c r="AC32" s="19"/>
      <c r="AD32" s="19" t="s">
        <v>193</v>
      </c>
      <c r="AE32" s="19"/>
      <c r="AF32" s="19"/>
      <c r="AG32" s="19" t="s">
        <v>194</v>
      </c>
      <c r="AH32" s="40"/>
    </row>
    <row r="33" s="3" customFormat="true" ht="75.95" customHeight="true" spans="1:34">
      <c r="A33" s="22" t="s">
        <v>195</v>
      </c>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83"/>
    </row>
    <row r="34" s="3" customFormat="true" ht="170" customHeight="true" spans="1:34">
      <c r="A34" s="19">
        <v>26</v>
      </c>
      <c r="B34" s="24" t="s">
        <v>196</v>
      </c>
      <c r="C34" s="26" t="s">
        <v>197</v>
      </c>
      <c r="D34" s="26"/>
      <c r="E34" s="36" t="s">
        <v>47</v>
      </c>
      <c r="F34" s="38">
        <v>80</v>
      </c>
      <c r="G34" s="19"/>
      <c r="H34" s="19"/>
      <c r="I34" s="54">
        <v>44896</v>
      </c>
      <c r="J34" s="19"/>
      <c r="K34" s="19"/>
      <c r="L34" s="19" t="s">
        <v>198</v>
      </c>
      <c r="M34" s="19" t="s">
        <v>199</v>
      </c>
      <c r="N34" s="19" t="s">
        <v>200</v>
      </c>
      <c r="O34" s="19"/>
      <c r="P34" s="19"/>
      <c r="Q34" s="19"/>
      <c r="R34" s="19"/>
      <c r="S34" s="19"/>
      <c r="T34" s="19"/>
      <c r="U34" s="26"/>
      <c r="V34" s="26"/>
      <c r="W34" s="26"/>
      <c r="X34" s="26"/>
      <c r="Y34" s="26"/>
      <c r="Z34" s="26"/>
      <c r="AA34" s="26"/>
      <c r="AB34" s="19"/>
      <c r="AC34" s="19"/>
      <c r="AD34" s="19" t="s">
        <v>201</v>
      </c>
      <c r="AE34" s="19" t="s">
        <v>202</v>
      </c>
      <c r="AF34" s="19" t="s">
        <v>203</v>
      </c>
      <c r="AG34" s="19" t="s">
        <v>42</v>
      </c>
      <c r="AH34" s="19"/>
    </row>
    <row r="35" s="3" customFormat="true" ht="90" customHeight="true" spans="1:34">
      <c r="A35" s="19">
        <v>27</v>
      </c>
      <c r="B35" s="24" t="s">
        <v>204</v>
      </c>
      <c r="C35" s="26" t="s">
        <v>205</v>
      </c>
      <c r="D35" s="26"/>
      <c r="E35" s="36"/>
      <c r="F35" s="38">
        <v>151</v>
      </c>
      <c r="G35" s="19"/>
      <c r="H35" s="19"/>
      <c r="I35" s="56">
        <v>44835</v>
      </c>
      <c r="J35" s="19" t="s">
        <v>47</v>
      </c>
      <c r="K35" s="19"/>
      <c r="L35" s="19" t="s">
        <v>38</v>
      </c>
      <c r="M35" s="19"/>
      <c r="N35" s="19"/>
      <c r="O35" s="19" t="s">
        <v>47</v>
      </c>
      <c r="P35" s="19"/>
      <c r="Q35" s="19" t="s">
        <v>47</v>
      </c>
      <c r="R35" s="19"/>
      <c r="S35" s="19"/>
      <c r="T35" s="19"/>
      <c r="U35" s="40" t="s">
        <v>38</v>
      </c>
      <c r="V35" s="40" t="s">
        <v>38</v>
      </c>
      <c r="W35" s="40" t="s">
        <v>38</v>
      </c>
      <c r="X35" s="40" t="s">
        <v>38</v>
      </c>
      <c r="Y35" s="40" t="s">
        <v>38</v>
      </c>
      <c r="Z35" s="40" t="s">
        <v>38</v>
      </c>
      <c r="AA35" s="40" t="s">
        <v>38</v>
      </c>
      <c r="AB35" s="19"/>
      <c r="AC35" s="19"/>
      <c r="AD35" s="19" t="s">
        <v>135</v>
      </c>
      <c r="AE35" s="19" t="s">
        <v>41</v>
      </c>
      <c r="AF35" s="19"/>
      <c r="AG35" s="19" t="s">
        <v>42</v>
      </c>
      <c r="AH35" s="71"/>
    </row>
    <row r="36" s="3" customFormat="true" ht="136.95" spans="1:34">
      <c r="A36" s="19">
        <v>28</v>
      </c>
      <c r="B36" s="24" t="s">
        <v>206</v>
      </c>
      <c r="C36" s="26" t="s">
        <v>207</v>
      </c>
      <c r="D36" s="26"/>
      <c r="E36" s="36"/>
      <c r="F36" s="38">
        <v>198</v>
      </c>
      <c r="G36" s="19"/>
      <c r="H36" s="19"/>
      <c r="I36" s="54">
        <v>44713</v>
      </c>
      <c r="J36" s="19" t="s">
        <v>38</v>
      </c>
      <c r="K36" s="19"/>
      <c r="L36" s="19" t="s">
        <v>38</v>
      </c>
      <c r="M36" s="19"/>
      <c r="N36" s="19" t="s">
        <v>208</v>
      </c>
      <c r="O36" s="19" t="s">
        <v>209</v>
      </c>
      <c r="P36" s="19"/>
      <c r="Q36" s="19"/>
      <c r="R36" s="19"/>
      <c r="S36" s="19" t="s">
        <v>209</v>
      </c>
      <c r="T36" s="19"/>
      <c r="U36" s="19" t="s">
        <v>38</v>
      </c>
      <c r="V36" s="19" t="s">
        <v>38</v>
      </c>
      <c r="W36" s="19" t="s">
        <v>38</v>
      </c>
      <c r="X36" s="19" t="s">
        <v>38</v>
      </c>
      <c r="Y36" s="26"/>
      <c r="Z36" s="26"/>
      <c r="AA36" s="19" t="s">
        <v>38</v>
      </c>
      <c r="AB36" s="19" t="s">
        <v>38</v>
      </c>
      <c r="AC36" s="19" t="s">
        <v>210</v>
      </c>
      <c r="AD36" s="19" t="s">
        <v>211</v>
      </c>
      <c r="AE36" s="19" t="s">
        <v>212</v>
      </c>
      <c r="AF36" s="19" t="s">
        <v>213</v>
      </c>
      <c r="AG36" s="19" t="s">
        <v>214</v>
      </c>
      <c r="AH36" s="71"/>
    </row>
    <row r="37" s="3" customFormat="true" ht="180" customHeight="true" spans="1:34">
      <c r="A37" s="19">
        <v>29</v>
      </c>
      <c r="B37" s="24" t="s">
        <v>215</v>
      </c>
      <c r="C37" s="26" t="s">
        <v>216</v>
      </c>
      <c r="D37" s="26" t="s">
        <v>45</v>
      </c>
      <c r="E37" s="36" t="s">
        <v>38</v>
      </c>
      <c r="F37" s="43">
        <v>190</v>
      </c>
      <c r="G37" s="19"/>
      <c r="H37" s="19"/>
      <c r="I37" s="19" t="s">
        <v>39</v>
      </c>
      <c r="J37" s="19" t="s">
        <v>38</v>
      </c>
      <c r="K37" s="19" t="s">
        <v>217</v>
      </c>
      <c r="L37" s="19" t="s">
        <v>38</v>
      </c>
      <c r="M37" s="19"/>
      <c r="N37" s="19" t="s">
        <v>218</v>
      </c>
      <c r="O37" s="19" t="s">
        <v>38</v>
      </c>
      <c r="P37" s="19"/>
      <c r="Q37" s="19" t="s">
        <v>47</v>
      </c>
      <c r="R37" s="19"/>
      <c r="S37" s="19" t="s">
        <v>219</v>
      </c>
      <c r="T37" s="19" t="s">
        <v>217</v>
      </c>
      <c r="U37" s="26" t="s">
        <v>38</v>
      </c>
      <c r="V37" s="26" t="s">
        <v>47</v>
      </c>
      <c r="W37" s="26" t="s">
        <v>47</v>
      </c>
      <c r="X37" s="26" t="s">
        <v>47</v>
      </c>
      <c r="Y37" s="26" t="s">
        <v>47</v>
      </c>
      <c r="Z37" s="26" t="s">
        <v>47</v>
      </c>
      <c r="AA37" s="26" t="s">
        <v>47</v>
      </c>
      <c r="AB37" s="19" t="s">
        <v>220</v>
      </c>
      <c r="AC37" s="19" t="s">
        <v>217</v>
      </c>
      <c r="AD37" s="19" t="s">
        <v>221</v>
      </c>
      <c r="AE37" s="19" t="s">
        <v>222</v>
      </c>
      <c r="AF37" s="19"/>
      <c r="AG37" s="19"/>
      <c r="AH37" s="71"/>
    </row>
    <row r="38" s="7" customFormat="true" ht="168" customHeight="true" spans="1:34">
      <c r="A38" s="19">
        <v>30</v>
      </c>
      <c r="B38" s="24" t="s">
        <v>223</v>
      </c>
      <c r="C38" s="26" t="s">
        <v>224</v>
      </c>
      <c r="D38" s="26" t="s">
        <v>45</v>
      </c>
      <c r="E38" s="36" t="s">
        <v>47</v>
      </c>
      <c r="F38" s="43">
        <v>76.34</v>
      </c>
      <c r="G38" s="28">
        <v>0</v>
      </c>
      <c r="H38" s="28"/>
      <c r="I38" s="57" t="s">
        <v>39</v>
      </c>
      <c r="J38" s="41" t="s">
        <v>38</v>
      </c>
      <c r="K38" s="19" t="s">
        <v>217</v>
      </c>
      <c r="L38" s="41" t="s">
        <v>87</v>
      </c>
      <c r="M38" s="41"/>
      <c r="N38" s="19" t="s">
        <v>218</v>
      </c>
      <c r="O38" s="41" t="s">
        <v>87</v>
      </c>
      <c r="P38" s="41"/>
      <c r="Q38" s="28" t="s">
        <v>38</v>
      </c>
      <c r="R38" s="71"/>
      <c r="S38" s="41" t="s">
        <v>225</v>
      </c>
      <c r="T38" s="19" t="s">
        <v>217</v>
      </c>
      <c r="U38" s="41" t="s">
        <v>38</v>
      </c>
      <c r="V38" s="26" t="s">
        <v>38</v>
      </c>
      <c r="W38" s="41" t="s">
        <v>38</v>
      </c>
      <c r="X38" s="41" t="s">
        <v>38</v>
      </c>
      <c r="Y38" s="41" t="s">
        <v>47</v>
      </c>
      <c r="Z38" s="41" t="s">
        <v>38</v>
      </c>
      <c r="AA38" s="41" t="s">
        <v>47</v>
      </c>
      <c r="AB38" s="75" t="s">
        <v>226</v>
      </c>
      <c r="AC38" s="19" t="s">
        <v>217</v>
      </c>
      <c r="AD38" s="41" t="s">
        <v>227</v>
      </c>
      <c r="AE38" s="41" t="s">
        <v>228</v>
      </c>
      <c r="AF38" s="60"/>
      <c r="AG38" s="60"/>
      <c r="AH38" s="71"/>
    </row>
    <row r="39" s="7" customFormat="true" ht="140" customHeight="true" spans="1:34">
      <c r="A39" s="19">
        <v>31</v>
      </c>
      <c r="B39" s="24" t="s">
        <v>229</v>
      </c>
      <c r="C39" s="26" t="s">
        <v>230</v>
      </c>
      <c r="D39" s="26" t="s">
        <v>45</v>
      </c>
      <c r="E39" s="36" t="s">
        <v>47</v>
      </c>
      <c r="F39" s="43">
        <v>61.5</v>
      </c>
      <c r="G39" s="28">
        <v>10</v>
      </c>
      <c r="H39" s="28">
        <v>10</v>
      </c>
      <c r="I39" s="58" t="s">
        <v>39</v>
      </c>
      <c r="J39" s="40" t="s">
        <v>38</v>
      </c>
      <c r="K39" s="28"/>
      <c r="L39" s="40" t="s">
        <v>87</v>
      </c>
      <c r="M39" s="28"/>
      <c r="N39" s="19" t="s">
        <v>218</v>
      </c>
      <c r="O39" s="40" t="s">
        <v>87</v>
      </c>
      <c r="P39" s="28"/>
      <c r="Q39" s="28" t="s">
        <v>38</v>
      </c>
      <c r="R39" s="71"/>
      <c r="S39" s="19" t="s">
        <v>219</v>
      </c>
      <c r="T39" s="19" t="s">
        <v>217</v>
      </c>
      <c r="U39" s="41" t="s">
        <v>38</v>
      </c>
      <c r="V39" s="26" t="s">
        <v>47</v>
      </c>
      <c r="W39" s="26" t="s">
        <v>47</v>
      </c>
      <c r="X39" s="26" t="s">
        <v>47</v>
      </c>
      <c r="Y39" s="26" t="s">
        <v>47</v>
      </c>
      <c r="Z39" s="26" t="s">
        <v>47</v>
      </c>
      <c r="AA39" s="26" t="s">
        <v>47</v>
      </c>
      <c r="AB39" s="19" t="s">
        <v>220</v>
      </c>
      <c r="AC39" s="19" t="s">
        <v>217</v>
      </c>
      <c r="AD39" s="41" t="s">
        <v>231</v>
      </c>
      <c r="AE39" s="41" t="s">
        <v>232</v>
      </c>
      <c r="AF39" s="60"/>
      <c r="AG39" s="60"/>
      <c r="AH39" s="71"/>
    </row>
    <row r="40" s="7" customFormat="true" ht="313" customHeight="true" spans="1:34">
      <c r="A40" s="19">
        <v>32</v>
      </c>
      <c r="B40" s="24" t="s">
        <v>233</v>
      </c>
      <c r="C40" s="26" t="s">
        <v>234</v>
      </c>
      <c r="D40" s="26" t="s">
        <v>235</v>
      </c>
      <c r="E40" s="36" t="s">
        <v>47</v>
      </c>
      <c r="F40" s="37">
        <v>150</v>
      </c>
      <c r="G40" s="37">
        <v>20.865</v>
      </c>
      <c r="H40" s="28">
        <v>17.517</v>
      </c>
      <c r="I40" s="57">
        <v>44774</v>
      </c>
      <c r="J40" s="28" t="s">
        <v>87</v>
      </c>
      <c r="K40" s="28"/>
      <c r="L40" s="28" t="s">
        <v>87</v>
      </c>
      <c r="M40" s="28"/>
      <c r="N40" s="28"/>
      <c r="O40" s="28" t="s">
        <v>87</v>
      </c>
      <c r="P40" s="28"/>
      <c r="Q40" s="28" t="s">
        <v>47</v>
      </c>
      <c r="R40" s="28" t="s">
        <v>145</v>
      </c>
      <c r="S40" s="40" t="s">
        <v>87</v>
      </c>
      <c r="T40" s="28"/>
      <c r="U40" s="40" t="s">
        <v>38</v>
      </c>
      <c r="V40" s="40" t="s">
        <v>47</v>
      </c>
      <c r="W40" s="40" t="s">
        <v>38</v>
      </c>
      <c r="X40" s="40" t="s">
        <v>38</v>
      </c>
      <c r="Y40" s="40" t="s">
        <v>47</v>
      </c>
      <c r="Z40" s="40" t="s">
        <v>38</v>
      </c>
      <c r="AA40" s="40" t="s">
        <v>47</v>
      </c>
      <c r="AB40" s="41" t="s">
        <v>236</v>
      </c>
      <c r="AC40" s="41" t="s">
        <v>237</v>
      </c>
      <c r="AD40" s="41" t="s">
        <v>238</v>
      </c>
      <c r="AE40" s="41" t="s">
        <v>239</v>
      </c>
      <c r="AF40" s="60" t="s">
        <v>240</v>
      </c>
      <c r="AG40" s="60" t="s">
        <v>42</v>
      </c>
      <c r="AH40" s="71"/>
    </row>
    <row r="41" s="7" customFormat="true" ht="108" customHeight="true" spans="1:34">
      <c r="A41" s="19">
        <v>33</v>
      </c>
      <c r="B41" s="24" t="s">
        <v>241</v>
      </c>
      <c r="C41" s="26" t="s">
        <v>242</v>
      </c>
      <c r="D41" s="26" t="s">
        <v>45</v>
      </c>
      <c r="E41" s="36" t="s">
        <v>38</v>
      </c>
      <c r="F41" s="37">
        <v>18.38</v>
      </c>
      <c r="G41" s="28">
        <v>18.38</v>
      </c>
      <c r="H41" s="28"/>
      <c r="I41" s="57">
        <v>44409</v>
      </c>
      <c r="J41" s="28" t="s">
        <v>38</v>
      </c>
      <c r="K41" s="19" t="s">
        <v>217</v>
      </c>
      <c r="L41" s="28" t="s">
        <v>38</v>
      </c>
      <c r="M41" s="28"/>
      <c r="N41" s="28"/>
      <c r="O41" s="28" t="s">
        <v>38</v>
      </c>
      <c r="P41" s="28"/>
      <c r="Q41" s="28" t="s">
        <v>243</v>
      </c>
      <c r="R41" s="28"/>
      <c r="S41" s="41" t="s">
        <v>225</v>
      </c>
      <c r="T41" s="19" t="s">
        <v>217</v>
      </c>
      <c r="U41" s="41" t="s">
        <v>38</v>
      </c>
      <c r="V41" s="26" t="s">
        <v>47</v>
      </c>
      <c r="W41" s="26" t="s">
        <v>47</v>
      </c>
      <c r="X41" s="26" t="s">
        <v>47</v>
      </c>
      <c r="Y41" s="26" t="s">
        <v>47</v>
      </c>
      <c r="Z41" s="41" t="s">
        <v>47</v>
      </c>
      <c r="AA41" s="41" t="s">
        <v>47</v>
      </c>
      <c r="AB41" s="41" t="s">
        <v>187</v>
      </c>
      <c r="AC41" s="19" t="s">
        <v>217</v>
      </c>
      <c r="AD41" s="41" t="s">
        <v>244</v>
      </c>
      <c r="AE41" s="41" t="s">
        <v>245</v>
      </c>
      <c r="AF41" s="60"/>
      <c r="AG41" s="60"/>
      <c r="AH41" s="71"/>
    </row>
    <row r="42" s="8" customFormat="true" ht="108" customHeight="true" spans="1:34">
      <c r="A42" s="19">
        <v>34</v>
      </c>
      <c r="B42" s="24" t="s">
        <v>246</v>
      </c>
      <c r="C42" s="26"/>
      <c r="D42" s="26"/>
      <c r="E42" s="36"/>
      <c r="F42" s="28">
        <v>5.24</v>
      </c>
      <c r="G42" s="28">
        <v>0</v>
      </c>
      <c r="H42" s="28">
        <v>0</v>
      </c>
      <c r="I42" s="57"/>
      <c r="J42" s="28"/>
      <c r="K42" s="19"/>
      <c r="L42" s="28" t="s">
        <v>38</v>
      </c>
      <c r="M42" s="28"/>
      <c r="N42" s="41" t="s">
        <v>50</v>
      </c>
      <c r="O42" s="28" t="s">
        <v>38</v>
      </c>
      <c r="P42" s="28"/>
      <c r="Q42" s="28"/>
      <c r="R42" s="28"/>
      <c r="S42" s="41"/>
      <c r="T42" s="19"/>
      <c r="U42" s="41"/>
      <c r="V42" s="26"/>
      <c r="W42" s="26"/>
      <c r="X42" s="26"/>
      <c r="Y42" s="26"/>
      <c r="Z42" s="41"/>
      <c r="AA42" s="41"/>
      <c r="AB42" s="41"/>
      <c r="AC42" s="19"/>
      <c r="AD42" s="41"/>
      <c r="AE42" s="41"/>
      <c r="AF42" s="60"/>
      <c r="AG42" s="60"/>
      <c r="AH42" s="71"/>
    </row>
    <row r="43" s="8" customFormat="true" ht="108" customHeight="true" spans="1:34">
      <c r="A43" s="19">
        <v>35</v>
      </c>
      <c r="B43" s="24" t="s">
        <v>247</v>
      </c>
      <c r="C43" s="26" t="s">
        <v>248</v>
      </c>
      <c r="D43" s="26" t="s">
        <v>37</v>
      </c>
      <c r="E43" s="36" t="s">
        <v>47</v>
      </c>
      <c r="F43" s="28">
        <v>1.77</v>
      </c>
      <c r="G43" s="28">
        <v>1.77</v>
      </c>
      <c r="H43" s="28">
        <v>1.77</v>
      </c>
      <c r="I43" s="57">
        <v>44166</v>
      </c>
      <c r="J43" s="28" t="s">
        <v>38</v>
      </c>
      <c r="K43" s="19" t="s">
        <v>217</v>
      </c>
      <c r="L43" s="28" t="s">
        <v>38</v>
      </c>
      <c r="M43" s="28"/>
      <c r="N43" s="19" t="s">
        <v>218</v>
      </c>
      <c r="O43" s="28" t="s">
        <v>38</v>
      </c>
      <c r="P43" s="28"/>
      <c r="Q43" s="28" t="s">
        <v>47</v>
      </c>
      <c r="R43" s="28"/>
      <c r="S43" s="41" t="s">
        <v>243</v>
      </c>
      <c r="T43" s="19" t="s">
        <v>217</v>
      </c>
      <c r="U43" s="26" t="s">
        <v>47</v>
      </c>
      <c r="V43" s="26" t="s">
        <v>47</v>
      </c>
      <c r="W43" s="26" t="s">
        <v>47</v>
      </c>
      <c r="X43" s="26" t="s">
        <v>47</v>
      </c>
      <c r="Y43" s="26" t="s">
        <v>47</v>
      </c>
      <c r="Z43" s="26" t="s">
        <v>47</v>
      </c>
      <c r="AA43" s="26" t="s">
        <v>47</v>
      </c>
      <c r="AB43" s="41" t="s">
        <v>187</v>
      </c>
      <c r="AC43" s="19" t="s">
        <v>217</v>
      </c>
      <c r="AD43" s="41" t="s">
        <v>249</v>
      </c>
      <c r="AE43" s="41" t="s">
        <v>245</v>
      </c>
      <c r="AF43" s="60"/>
      <c r="AG43" s="60"/>
      <c r="AH43" s="71"/>
    </row>
    <row r="44" s="8" customFormat="true" ht="108" customHeight="true" spans="1:34">
      <c r="A44" s="19">
        <v>36</v>
      </c>
      <c r="B44" s="24" t="s">
        <v>250</v>
      </c>
      <c r="C44" s="26" t="s">
        <v>248</v>
      </c>
      <c r="D44" s="26" t="s">
        <v>37</v>
      </c>
      <c r="E44" s="36" t="s">
        <v>38</v>
      </c>
      <c r="F44" s="28">
        <v>2128</v>
      </c>
      <c r="G44" s="28">
        <v>23.84</v>
      </c>
      <c r="H44" s="28">
        <v>23.84</v>
      </c>
      <c r="I44" s="57">
        <v>44256</v>
      </c>
      <c r="J44" s="28" t="s">
        <v>38</v>
      </c>
      <c r="K44" s="19" t="s">
        <v>217</v>
      </c>
      <c r="L44" s="28" t="s">
        <v>38</v>
      </c>
      <c r="M44" s="28"/>
      <c r="N44" s="41" t="s">
        <v>145</v>
      </c>
      <c r="O44" s="28" t="s">
        <v>38</v>
      </c>
      <c r="P44" s="28"/>
      <c r="Q44" s="28" t="s">
        <v>47</v>
      </c>
      <c r="R44" s="28"/>
      <c r="S44" s="41" t="s">
        <v>38</v>
      </c>
      <c r="T44" s="19" t="s">
        <v>217</v>
      </c>
      <c r="U44" s="41" t="s">
        <v>38</v>
      </c>
      <c r="V44" s="26" t="s">
        <v>38</v>
      </c>
      <c r="W44" s="26" t="s">
        <v>38</v>
      </c>
      <c r="X44" s="26" t="s">
        <v>38</v>
      </c>
      <c r="Y44" s="26" t="s">
        <v>38</v>
      </c>
      <c r="Z44" s="41" t="s">
        <v>38</v>
      </c>
      <c r="AA44" s="41" t="s">
        <v>47</v>
      </c>
      <c r="AB44" s="41" t="s">
        <v>73</v>
      </c>
      <c r="AC44" s="19" t="s">
        <v>217</v>
      </c>
      <c r="AD44" s="41" t="s">
        <v>251</v>
      </c>
      <c r="AE44" s="41" t="s">
        <v>245</v>
      </c>
      <c r="AF44" s="60"/>
      <c r="AG44" s="60"/>
      <c r="AH44" s="71"/>
    </row>
    <row r="45" s="9" customFormat="true" ht="75.95" customHeight="true" spans="1:34">
      <c r="A45" s="22" t="s">
        <v>252</v>
      </c>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83"/>
    </row>
    <row r="46" s="10" customFormat="true" ht="148" customHeight="true" spans="1:34">
      <c r="A46" s="28">
        <v>37</v>
      </c>
      <c r="B46" s="25" t="s">
        <v>253</v>
      </c>
      <c r="C46" s="26" t="s">
        <v>254</v>
      </c>
      <c r="D46" s="26" t="s">
        <v>37</v>
      </c>
      <c r="E46" s="44" t="s">
        <v>38</v>
      </c>
      <c r="F46" s="45">
        <v>2.24</v>
      </c>
      <c r="G46" s="45">
        <v>0</v>
      </c>
      <c r="H46" s="45">
        <v>0</v>
      </c>
      <c r="I46" s="59" t="s">
        <v>39</v>
      </c>
      <c r="J46" s="40" t="s">
        <v>87</v>
      </c>
      <c r="K46" s="41" t="s">
        <v>88</v>
      </c>
      <c r="L46" s="40" t="s">
        <v>87</v>
      </c>
      <c r="M46" s="40" t="s">
        <v>255</v>
      </c>
      <c r="N46" s="41" t="s">
        <v>189</v>
      </c>
      <c r="O46" s="40" t="s">
        <v>87</v>
      </c>
      <c r="P46" s="41" t="s">
        <v>256</v>
      </c>
      <c r="Q46" s="41" t="s">
        <v>38</v>
      </c>
      <c r="R46" s="41" t="s">
        <v>256</v>
      </c>
      <c r="S46" s="28" t="s">
        <v>243</v>
      </c>
      <c r="T46" s="41" t="s">
        <v>88</v>
      </c>
      <c r="U46" s="40" t="s">
        <v>38</v>
      </c>
      <c r="V46" s="40" t="s">
        <v>47</v>
      </c>
      <c r="W46" s="40" t="s">
        <v>47</v>
      </c>
      <c r="X46" s="40" t="s">
        <v>47</v>
      </c>
      <c r="Y46" s="40" t="s">
        <v>47</v>
      </c>
      <c r="Z46" s="40" t="s">
        <v>47</v>
      </c>
      <c r="AA46" s="40" t="s">
        <v>47</v>
      </c>
      <c r="AB46" s="76" t="s">
        <v>257</v>
      </c>
      <c r="AC46" s="76" t="s">
        <v>88</v>
      </c>
      <c r="AD46" s="76" t="s">
        <v>257</v>
      </c>
      <c r="AE46" s="78" t="s">
        <v>258</v>
      </c>
      <c r="AF46" s="78" t="s">
        <v>259</v>
      </c>
      <c r="AG46" s="48" t="s">
        <v>42</v>
      </c>
      <c r="AH46" s="48"/>
    </row>
    <row r="47" s="9" customFormat="true" ht="91" customHeight="true" spans="1:34">
      <c r="A47" s="28">
        <v>38</v>
      </c>
      <c r="B47" s="27" t="s">
        <v>260</v>
      </c>
      <c r="C47" s="26" t="s">
        <v>61</v>
      </c>
      <c r="D47" s="26" t="s">
        <v>37</v>
      </c>
      <c r="E47" s="26" t="s">
        <v>47</v>
      </c>
      <c r="F47" s="46">
        <v>43.053</v>
      </c>
      <c r="G47" s="46">
        <v>0</v>
      </c>
      <c r="H47" s="40">
        <v>0</v>
      </c>
      <c r="I47" s="53">
        <v>44835</v>
      </c>
      <c r="J47" s="40" t="s">
        <v>38</v>
      </c>
      <c r="K47" s="19" t="s">
        <v>48</v>
      </c>
      <c r="L47" s="40" t="s">
        <v>38</v>
      </c>
      <c r="M47" s="40" t="s">
        <v>261</v>
      </c>
      <c r="N47" s="19" t="s">
        <v>50</v>
      </c>
      <c r="O47" s="40" t="s">
        <v>47</v>
      </c>
      <c r="P47" s="19" t="s">
        <v>61</v>
      </c>
      <c r="Q47" s="19" t="s">
        <v>38</v>
      </c>
      <c r="R47" s="19" t="s">
        <v>50</v>
      </c>
      <c r="S47" s="19" t="s">
        <v>72</v>
      </c>
      <c r="T47" s="19" t="s">
        <v>174</v>
      </c>
      <c r="U47" s="19" t="s">
        <v>38</v>
      </c>
      <c r="V47" s="41"/>
      <c r="W47" s="41"/>
      <c r="X47" s="41"/>
      <c r="Y47" s="41"/>
      <c r="Z47" s="41" t="s">
        <v>38</v>
      </c>
      <c r="AA47" s="41" t="s">
        <v>47</v>
      </c>
      <c r="AB47" s="19" t="s">
        <v>168</v>
      </c>
      <c r="AC47" s="19" t="s">
        <v>262</v>
      </c>
      <c r="AD47" s="19" t="s">
        <v>263</v>
      </c>
      <c r="AE47" s="76" t="s">
        <v>264</v>
      </c>
      <c r="AF47" s="19" t="s">
        <v>172</v>
      </c>
      <c r="AG47" s="19" t="s">
        <v>42</v>
      </c>
      <c r="AH47" s="48"/>
    </row>
    <row r="48" s="9" customFormat="true" ht="243" customHeight="true" spans="1:34">
      <c r="A48" s="28">
        <v>39</v>
      </c>
      <c r="B48" s="25" t="s">
        <v>265</v>
      </c>
      <c r="C48" s="26" t="s">
        <v>266</v>
      </c>
      <c r="D48" s="26" t="s">
        <v>37</v>
      </c>
      <c r="E48" s="44" t="s">
        <v>47</v>
      </c>
      <c r="F48" s="45">
        <v>233</v>
      </c>
      <c r="G48" s="45">
        <v>0</v>
      </c>
      <c r="H48" s="45">
        <v>0</v>
      </c>
      <c r="I48" s="59">
        <v>44682</v>
      </c>
      <c r="J48" s="60" t="s">
        <v>87</v>
      </c>
      <c r="K48" s="40" t="s">
        <v>48</v>
      </c>
      <c r="L48" s="60" t="s">
        <v>87</v>
      </c>
      <c r="M48" s="40" t="s">
        <v>267</v>
      </c>
      <c r="N48" s="41" t="s">
        <v>50</v>
      </c>
      <c r="O48" s="60" t="s">
        <v>87</v>
      </c>
      <c r="P48" s="41" t="s">
        <v>61</v>
      </c>
      <c r="Q48" s="41" t="s">
        <v>268</v>
      </c>
      <c r="R48" s="19" t="s">
        <v>50</v>
      </c>
      <c r="S48" s="40" t="s">
        <v>63</v>
      </c>
      <c r="T48" s="19" t="s">
        <v>48</v>
      </c>
      <c r="U48" s="40" t="s">
        <v>38</v>
      </c>
      <c r="V48" s="41"/>
      <c r="W48" s="41"/>
      <c r="X48" s="41"/>
      <c r="Y48" s="41"/>
      <c r="Z48" s="40" t="s">
        <v>269</v>
      </c>
      <c r="AA48" s="60" t="s">
        <v>47</v>
      </c>
      <c r="AB48" s="19" t="s">
        <v>119</v>
      </c>
      <c r="AC48" s="19" t="s">
        <v>48</v>
      </c>
      <c r="AD48" s="41" t="s">
        <v>270</v>
      </c>
      <c r="AE48" s="19" t="s">
        <v>271</v>
      </c>
      <c r="AF48" s="19" t="s">
        <v>272</v>
      </c>
      <c r="AG48" s="52" t="s">
        <v>42</v>
      </c>
      <c r="AH48" s="85"/>
    </row>
    <row r="49" s="9" customFormat="true" ht="90.95" customHeight="true" spans="1:34">
      <c r="A49" s="28">
        <v>40</v>
      </c>
      <c r="B49" s="25" t="s">
        <v>273</v>
      </c>
      <c r="C49" s="26"/>
      <c r="D49" s="26"/>
      <c r="E49" s="44"/>
      <c r="F49" s="45">
        <v>113</v>
      </c>
      <c r="G49" s="45">
        <v>38.99</v>
      </c>
      <c r="H49" s="45"/>
      <c r="I49" s="59">
        <v>44896</v>
      </c>
      <c r="J49" s="60" t="s">
        <v>87</v>
      </c>
      <c r="K49" s="61"/>
      <c r="L49" s="60" t="s">
        <v>87</v>
      </c>
      <c r="M49" s="60"/>
      <c r="N49" s="61"/>
      <c r="O49" s="60" t="s">
        <v>187</v>
      </c>
      <c r="P49" s="61"/>
      <c r="Q49" s="61"/>
      <c r="R49" s="61"/>
      <c r="S49" s="61"/>
      <c r="T49" s="61"/>
      <c r="U49" s="40" t="s">
        <v>47</v>
      </c>
      <c r="V49" s="40" t="s">
        <v>47</v>
      </c>
      <c r="W49" s="40" t="s">
        <v>47</v>
      </c>
      <c r="X49" s="40" t="s">
        <v>38</v>
      </c>
      <c r="Y49" s="40" t="s">
        <v>47</v>
      </c>
      <c r="Z49" s="60" t="s">
        <v>72</v>
      </c>
      <c r="AA49" s="60" t="s">
        <v>47</v>
      </c>
      <c r="AB49" s="77"/>
      <c r="AC49" s="77"/>
      <c r="AD49" s="41"/>
      <c r="AE49" s="41"/>
      <c r="AF49" s="60"/>
      <c r="AG49" s="48"/>
      <c r="AH49" s="48"/>
    </row>
    <row r="50" s="9" customFormat="true" ht="91" customHeight="true" spans="1:34">
      <c r="A50" s="28">
        <v>41</v>
      </c>
      <c r="B50" s="27" t="s">
        <v>274</v>
      </c>
      <c r="C50" s="26" t="s">
        <v>61</v>
      </c>
      <c r="D50" s="26" t="s">
        <v>37</v>
      </c>
      <c r="E50" s="26" t="s">
        <v>47</v>
      </c>
      <c r="F50" s="46">
        <v>16.254</v>
      </c>
      <c r="G50" s="46">
        <v>0</v>
      </c>
      <c r="H50" s="40">
        <v>0</v>
      </c>
      <c r="I50" s="53">
        <v>44896</v>
      </c>
      <c r="J50" s="40" t="s">
        <v>38</v>
      </c>
      <c r="K50" s="19" t="s">
        <v>48</v>
      </c>
      <c r="L50" s="40" t="s">
        <v>275</v>
      </c>
      <c r="M50" s="40" t="s">
        <v>261</v>
      </c>
      <c r="N50" s="19" t="s">
        <v>50</v>
      </c>
      <c r="O50" s="40" t="s">
        <v>47</v>
      </c>
      <c r="P50" s="19" t="s">
        <v>61</v>
      </c>
      <c r="Q50" s="19" t="s">
        <v>38</v>
      </c>
      <c r="R50" s="19" t="s">
        <v>50</v>
      </c>
      <c r="S50" s="19" t="s">
        <v>72</v>
      </c>
      <c r="T50" s="19" t="s">
        <v>174</v>
      </c>
      <c r="U50" s="19" t="s">
        <v>38</v>
      </c>
      <c r="V50" s="41"/>
      <c r="W50" s="41"/>
      <c r="X50" s="41"/>
      <c r="Y50" s="41"/>
      <c r="Z50" s="41" t="s">
        <v>38</v>
      </c>
      <c r="AA50" s="41" t="s">
        <v>47</v>
      </c>
      <c r="AB50" s="19" t="s">
        <v>168</v>
      </c>
      <c r="AC50" s="19" t="s">
        <v>262</v>
      </c>
      <c r="AD50" s="19" t="s">
        <v>263</v>
      </c>
      <c r="AE50" s="76" t="s">
        <v>264</v>
      </c>
      <c r="AF50" s="19" t="s">
        <v>172</v>
      </c>
      <c r="AG50" s="19" t="s">
        <v>42</v>
      </c>
      <c r="AH50" s="48"/>
    </row>
    <row r="51" s="9" customFormat="true" ht="90.95" customHeight="true" spans="1:34">
      <c r="A51" s="28">
        <v>42</v>
      </c>
      <c r="B51" s="27" t="s">
        <v>276</v>
      </c>
      <c r="C51" s="26"/>
      <c r="D51" s="26"/>
      <c r="E51" s="44"/>
      <c r="F51" s="46">
        <v>160</v>
      </c>
      <c r="G51" s="46"/>
      <c r="H51" s="46"/>
      <c r="I51" s="59">
        <v>44621</v>
      </c>
      <c r="J51" s="62" t="s">
        <v>87</v>
      </c>
      <c r="K51" s="63" t="s">
        <v>48</v>
      </c>
      <c r="L51" s="62" t="s">
        <v>87</v>
      </c>
      <c r="M51" s="63" t="s">
        <v>277</v>
      </c>
      <c r="N51" s="69" t="s">
        <v>50</v>
      </c>
      <c r="O51" s="62" t="s">
        <v>187</v>
      </c>
      <c r="P51" s="30" t="s">
        <v>278</v>
      </c>
      <c r="Q51" s="30" t="s">
        <v>279</v>
      </c>
      <c r="R51" s="63" t="s">
        <v>280</v>
      </c>
      <c r="S51" s="30" t="s">
        <v>63</v>
      </c>
      <c r="T51" s="30" t="s">
        <v>278</v>
      </c>
      <c r="U51" s="69" t="s">
        <v>47</v>
      </c>
      <c r="V51" s="69" t="s">
        <v>47</v>
      </c>
      <c r="W51" s="69" t="s">
        <v>47</v>
      </c>
      <c r="X51" s="69" t="s">
        <v>47</v>
      </c>
      <c r="Y51" s="62" t="s">
        <v>47</v>
      </c>
      <c r="Z51" s="62" t="s">
        <v>38</v>
      </c>
      <c r="AA51" s="30" t="s">
        <v>38</v>
      </c>
      <c r="AB51" s="30" t="s">
        <v>119</v>
      </c>
      <c r="AC51" s="69" t="s">
        <v>48</v>
      </c>
      <c r="AD51" s="69" t="s">
        <v>281</v>
      </c>
      <c r="AE51" s="19" t="s">
        <v>282</v>
      </c>
      <c r="AF51" s="19" t="s">
        <v>283</v>
      </c>
      <c r="AG51" s="52" t="s">
        <v>42</v>
      </c>
      <c r="AH51" s="48"/>
    </row>
    <row r="52" s="10" customFormat="true" ht="361" customHeight="true" spans="1:34">
      <c r="A52" s="28">
        <v>43</v>
      </c>
      <c r="B52" s="25" t="s">
        <v>284</v>
      </c>
      <c r="C52" s="26" t="s">
        <v>38</v>
      </c>
      <c r="D52" s="26" t="s">
        <v>45</v>
      </c>
      <c r="E52" s="44" t="s">
        <v>38</v>
      </c>
      <c r="F52" s="47">
        <v>100.53</v>
      </c>
      <c r="G52" s="45">
        <v>0</v>
      </c>
      <c r="H52" s="45"/>
      <c r="I52" s="59">
        <v>44621</v>
      </c>
      <c r="J52" s="60" t="s">
        <v>87</v>
      </c>
      <c r="K52" s="40" t="s">
        <v>48</v>
      </c>
      <c r="L52" s="60" t="s">
        <v>87</v>
      </c>
      <c r="M52" s="40" t="s">
        <v>277</v>
      </c>
      <c r="N52" s="41" t="s">
        <v>50</v>
      </c>
      <c r="O52" s="60" t="s">
        <v>187</v>
      </c>
      <c r="P52" s="19" t="s">
        <v>278</v>
      </c>
      <c r="Q52" s="19" t="s">
        <v>279</v>
      </c>
      <c r="R52" s="40" t="s">
        <v>280</v>
      </c>
      <c r="S52" s="19" t="s">
        <v>63</v>
      </c>
      <c r="T52" s="19" t="s">
        <v>278</v>
      </c>
      <c r="U52" s="41" t="s">
        <v>47</v>
      </c>
      <c r="V52" s="41" t="s">
        <v>47</v>
      </c>
      <c r="W52" s="41" t="s">
        <v>47</v>
      </c>
      <c r="X52" s="41" t="s">
        <v>47</v>
      </c>
      <c r="Y52" s="60" t="s">
        <v>47</v>
      </c>
      <c r="Z52" s="60" t="s">
        <v>38</v>
      </c>
      <c r="AA52" s="19" t="s">
        <v>38</v>
      </c>
      <c r="AB52" s="19" t="s">
        <v>119</v>
      </c>
      <c r="AC52" s="41" t="s">
        <v>48</v>
      </c>
      <c r="AD52" s="30" t="s">
        <v>285</v>
      </c>
      <c r="AE52" s="19" t="s">
        <v>286</v>
      </c>
      <c r="AF52" s="52" t="s">
        <v>287</v>
      </c>
      <c r="AG52" s="52" t="s">
        <v>42</v>
      </c>
      <c r="AH52" s="48"/>
    </row>
    <row r="53" s="10" customFormat="true" ht="150" customHeight="true" spans="1:34">
      <c r="A53" s="28">
        <v>44</v>
      </c>
      <c r="B53" s="25" t="s">
        <v>288</v>
      </c>
      <c r="C53" s="26" t="s">
        <v>38</v>
      </c>
      <c r="D53" s="26" t="s">
        <v>45</v>
      </c>
      <c r="E53" s="44" t="s">
        <v>38</v>
      </c>
      <c r="F53" s="25">
        <v>3.2</v>
      </c>
      <c r="G53" s="45">
        <v>0</v>
      </c>
      <c r="H53" s="45"/>
      <c r="I53" s="59">
        <v>44652</v>
      </c>
      <c r="J53" s="60" t="s">
        <v>87</v>
      </c>
      <c r="K53" s="40" t="s">
        <v>48</v>
      </c>
      <c r="L53" s="60" t="s">
        <v>87</v>
      </c>
      <c r="M53" s="40" t="s">
        <v>277</v>
      </c>
      <c r="N53" s="41" t="s">
        <v>50</v>
      </c>
      <c r="O53" s="60" t="s">
        <v>87</v>
      </c>
      <c r="P53" s="19" t="s">
        <v>278</v>
      </c>
      <c r="Q53" s="19" t="s">
        <v>38</v>
      </c>
      <c r="R53" s="40" t="s">
        <v>280</v>
      </c>
      <c r="S53" s="19" t="s">
        <v>63</v>
      </c>
      <c r="T53" s="19" t="s">
        <v>48</v>
      </c>
      <c r="U53" s="41" t="s">
        <v>38</v>
      </c>
      <c r="V53" s="41" t="s">
        <v>38</v>
      </c>
      <c r="W53" s="41" t="s">
        <v>38</v>
      </c>
      <c r="X53" s="41" t="s">
        <v>38</v>
      </c>
      <c r="Y53" s="41" t="s">
        <v>38</v>
      </c>
      <c r="Z53" s="41" t="s">
        <v>47</v>
      </c>
      <c r="AA53" s="41" t="s">
        <v>47</v>
      </c>
      <c r="AB53" s="19" t="s">
        <v>119</v>
      </c>
      <c r="AC53" s="41" t="s">
        <v>48</v>
      </c>
      <c r="AD53" s="30" t="s">
        <v>289</v>
      </c>
      <c r="AE53" s="30" t="s">
        <v>290</v>
      </c>
      <c r="AF53" s="52" t="s">
        <v>291</v>
      </c>
      <c r="AG53" s="52" t="s">
        <v>42</v>
      </c>
      <c r="AH53" s="86"/>
    </row>
    <row r="54" s="10" customFormat="true" ht="150" customHeight="true" spans="1:34">
      <c r="A54" s="28">
        <v>45</v>
      </c>
      <c r="B54" s="25" t="s">
        <v>292</v>
      </c>
      <c r="C54" s="26" t="s">
        <v>38</v>
      </c>
      <c r="D54" s="26" t="s">
        <v>45</v>
      </c>
      <c r="E54" s="44" t="s">
        <v>38</v>
      </c>
      <c r="F54" s="25">
        <v>12.6</v>
      </c>
      <c r="G54" s="45">
        <v>0</v>
      </c>
      <c r="H54" s="45"/>
      <c r="I54" s="59">
        <v>44652</v>
      </c>
      <c r="J54" s="60" t="s">
        <v>87</v>
      </c>
      <c r="K54" s="40" t="s">
        <v>48</v>
      </c>
      <c r="L54" s="60" t="s">
        <v>87</v>
      </c>
      <c r="M54" s="40" t="s">
        <v>277</v>
      </c>
      <c r="N54" s="41" t="s">
        <v>50</v>
      </c>
      <c r="O54" s="60" t="s">
        <v>87</v>
      </c>
      <c r="P54" s="19" t="s">
        <v>278</v>
      </c>
      <c r="Q54" s="19" t="s">
        <v>38</v>
      </c>
      <c r="R54" s="40" t="s">
        <v>280</v>
      </c>
      <c r="S54" s="19" t="s">
        <v>63</v>
      </c>
      <c r="T54" s="19" t="s">
        <v>48</v>
      </c>
      <c r="U54" s="41" t="s">
        <v>38</v>
      </c>
      <c r="V54" s="41" t="s">
        <v>38</v>
      </c>
      <c r="W54" s="41" t="s">
        <v>38</v>
      </c>
      <c r="X54" s="41" t="s">
        <v>38</v>
      </c>
      <c r="Y54" s="41" t="s">
        <v>38</v>
      </c>
      <c r="Z54" s="41" t="s">
        <v>47</v>
      </c>
      <c r="AA54" s="41" t="s">
        <v>47</v>
      </c>
      <c r="AB54" s="19" t="s">
        <v>119</v>
      </c>
      <c r="AC54" s="41" t="s">
        <v>48</v>
      </c>
      <c r="AD54" s="30" t="s">
        <v>293</v>
      </c>
      <c r="AE54" s="30" t="s">
        <v>294</v>
      </c>
      <c r="AF54" s="52" t="s">
        <v>295</v>
      </c>
      <c r="AG54" s="52" t="s">
        <v>42</v>
      </c>
      <c r="AH54" s="86"/>
    </row>
    <row r="55" s="10" customFormat="true" ht="258" customHeight="true" spans="1:34">
      <c r="A55" s="28">
        <v>46</v>
      </c>
      <c r="B55" s="25" t="s">
        <v>296</v>
      </c>
      <c r="C55" s="26" t="s">
        <v>38</v>
      </c>
      <c r="D55" s="26" t="s">
        <v>45</v>
      </c>
      <c r="E55" s="44" t="s">
        <v>38</v>
      </c>
      <c r="F55" s="25">
        <v>7.23</v>
      </c>
      <c r="G55" s="45">
        <v>0</v>
      </c>
      <c r="H55" s="45"/>
      <c r="I55" s="59" t="s">
        <v>39</v>
      </c>
      <c r="J55" s="60" t="s">
        <v>87</v>
      </c>
      <c r="K55" s="40" t="s">
        <v>48</v>
      </c>
      <c r="L55" s="60" t="s">
        <v>87</v>
      </c>
      <c r="M55" s="40" t="s">
        <v>277</v>
      </c>
      <c r="N55" s="41" t="s">
        <v>50</v>
      </c>
      <c r="O55" s="60" t="s">
        <v>87</v>
      </c>
      <c r="P55" s="19" t="s">
        <v>278</v>
      </c>
      <c r="Q55" s="19" t="s">
        <v>38</v>
      </c>
      <c r="R55" s="40" t="s">
        <v>280</v>
      </c>
      <c r="S55" s="30" t="s">
        <v>297</v>
      </c>
      <c r="T55" s="19" t="s">
        <v>48</v>
      </c>
      <c r="U55" s="41" t="s">
        <v>47</v>
      </c>
      <c r="V55" s="41" t="s">
        <v>47</v>
      </c>
      <c r="W55" s="41" t="s">
        <v>47</v>
      </c>
      <c r="X55" s="41" t="s">
        <v>47</v>
      </c>
      <c r="Y55" s="41" t="s">
        <v>47</v>
      </c>
      <c r="Z55" s="41" t="s">
        <v>47</v>
      </c>
      <c r="AA55" s="41" t="s">
        <v>47</v>
      </c>
      <c r="AB55" s="19" t="s">
        <v>119</v>
      </c>
      <c r="AC55" s="41" t="s">
        <v>48</v>
      </c>
      <c r="AD55" s="30" t="s">
        <v>298</v>
      </c>
      <c r="AE55" s="30" t="s">
        <v>299</v>
      </c>
      <c r="AF55" s="52" t="s">
        <v>300</v>
      </c>
      <c r="AG55" s="52" t="s">
        <v>42</v>
      </c>
      <c r="AH55" s="86"/>
    </row>
    <row r="56" s="10" customFormat="true" ht="150" customHeight="true" spans="1:34">
      <c r="A56" s="28">
        <v>47</v>
      </c>
      <c r="B56" s="25" t="s">
        <v>301</v>
      </c>
      <c r="C56" s="26" t="s">
        <v>38</v>
      </c>
      <c r="D56" s="26" t="s">
        <v>45</v>
      </c>
      <c r="E56" s="44" t="s">
        <v>38</v>
      </c>
      <c r="F56" s="25">
        <v>76.6</v>
      </c>
      <c r="G56" s="45">
        <v>1.16</v>
      </c>
      <c r="H56" s="45"/>
      <c r="I56" s="59">
        <v>44774</v>
      </c>
      <c r="J56" s="60" t="s">
        <v>87</v>
      </c>
      <c r="K56" s="40" t="s">
        <v>48</v>
      </c>
      <c r="L56" s="60" t="s">
        <v>87</v>
      </c>
      <c r="M56" s="40" t="s">
        <v>277</v>
      </c>
      <c r="N56" s="41" t="s">
        <v>50</v>
      </c>
      <c r="O56" s="60" t="s">
        <v>87</v>
      </c>
      <c r="P56" s="19" t="s">
        <v>278</v>
      </c>
      <c r="Q56" s="19" t="s">
        <v>38</v>
      </c>
      <c r="R56" s="40" t="s">
        <v>280</v>
      </c>
      <c r="S56" s="19" t="s">
        <v>63</v>
      </c>
      <c r="T56" s="19" t="s">
        <v>48</v>
      </c>
      <c r="U56" s="41" t="s">
        <v>38</v>
      </c>
      <c r="V56" s="41" t="s">
        <v>38</v>
      </c>
      <c r="W56" s="41" t="s">
        <v>38</v>
      </c>
      <c r="X56" s="41" t="s">
        <v>38</v>
      </c>
      <c r="Y56" s="41" t="s">
        <v>38</v>
      </c>
      <c r="Z56" s="41" t="s">
        <v>47</v>
      </c>
      <c r="AA56" s="41" t="s">
        <v>47</v>
      </c>
      <c r="AB56" s="19" t="s">
        <v>119</v>
      </c>
      <c r="AC56" s="41" t="s">
        <v>48</v>
      </c>
      <c r="AD56" s="30" t="s">
        <v>302</v>
      </c>
      <c r="AE56" s="30" t="s">
        <v>303</v>
      </c>
      <c r="AF56" s="52" t="s">
        <v>304</v>
      </c>
      <c r="AG56" s="52" t="s">
        <v>42</v>
      </c>
      <c r="AH56" s="86"/>
    </row>
    <row r="57" s="9" customFormat="true" ht="198" customHeight="true" spans="1:34">
      <c r="A57" s="28">
        <v>48</v>
      </c>
      <c r="B57" s="25" t="s">
        <v>305</v>
      </c>
      <c r="C57" s="26" t="s">
        <v>306</v>
      </c>
      <c r="D57" s="26" t="s">
        <v>37</v>
      </c>
      <c r="E57" s="44" t="s">
        <v>38</v>
      </c>
      <c r="F57" s="45">
        <v>142.13</v>
      </c>
      <c r="G57" s="45">
        <v>0</v>
      </c>
      <c r="H57" s="45">
        <v>0</v>
      </c>
      <c r="I57" s="59">
        <v>44896</v>
      </c>
      <c r="J57" s="60" t="s">
        <v>187</v>
      </c>
      <c r="K57" s="40" t="s">
        <v>48</v>
      </c>
      <c r="L57" s="60" t="s">
        <v>187</v>
      </c>
      <c r="M57" s="40" t="s">
        <v>307</v>
      </c>
      <c r="N57" s="41" t="s">
        <v>50</v>
      </c>
      <c r="O57" s="60" t="s">
        <v>187</v>
      </c>
      <c r="P57" s="41" t="s">
        <v>61</v>
      </c>
      <c r="Q57" s="19" t="s">
        <v>62</v>
      </c>
      <c r="R57" s="19" t="s">
        <v>50</v>
      </c>
      <c r="S57" s="40" t="s">
        <v>63</v>
      </c>
      <c r="T57" s="19" t="s">
        <v>48</v>
      </c>
      <c r="U57" s="40" t="s">
        <v>38</v>
      </c>
      <c r="V57" s="41"/>
      <c r="W57" s="41"/>
      <c r="X57" s="41"/>
      <c r="Y57" s="41"/>
      <c r="Z57" s="60" t="s">
        <v>47</v>
      </c>
      <c r="AA57" s="60" t="s">
        <v>47</v>
      </c>
      <c r="AB57" s="19" t="s">
        <v>119</v>
      </c>
      <c r="AC57" s="19" t="s">
        <v>48</v>
      </c>
      <c r="AD57" s="41" t="s">
        <v>308</v>
      </c>
      <c r="AE57" s="19" t="s">
        <v>309</v>
      </c>
      <c r="AF57" s="19" t="s">
        <v>67</v>
      </c>
      <c r="AG57" s="52" t="s">
        <v>42</v>
      </c>
      <c r="AH57" s="85"/>
    </row>
    <row r="58" s="9" customFormat="true" ht="204" customHeight="true" spans="1:34">
      <c r="A58" s="28">
        <v>49</v>
      </c>
      <c r="B58" s="25" t="s">
        <v>310</v>
      </c>
      <c r="C58" s="26" t="s">
        <v>311</v>
      </c>
      <c r="D58" s="26" t="s">
        <v>37</v>
      </c>
      <c r="E58" s="44" t="s">
        <v>47</v>
      </c>
      <c r="F58" s="45">
        <v>6.09</v>
      </c>
      <c r="G58" s="45">
        <v>0</v>
      </c>
      <c r="H58" s="45">
        <v>0</v>
      </c>
      <c r="I58" s="59">
        <v>44896</v>
      </c>
      <c r="J58" s="60" t="s">
        <v>187</v>
      </c>
      <c r="K58" s="40" t="s">
        <v>48</v>
      </c>
      <c r="L58" s="60" t="s">
        <v>187</v>
      </c>
      <c r="M58" s="40" t="s">
        <v>307</v>
      </c>
      <c r="N58" s="41" t="s">
        <v>50</v>
      </c>
      <c r="O58" s="60" t="s">
        <v>187</v>
      </c>
      <c r="P58" s="41" t="s">
        <v>61</v>
      </c>
      <c r="Q58" s="41" t="s">
        <v>62</v>
      </c>
      <c r="R58" s="19" t="s">
        <v>50</v>
      </c>
      <c r="S58" s="40" t="s">
        <v>63</v>
      </c>
      <c r="T58" s="19" t="s">
        <v>48</v>
      </c>
      <c r="U58" s="40" t="s">
        <v>38</v>
      </c>
      <c r="V58" s="41"/>
      <c r="W58" s="41"/>
      <c r="X58" s="41"/>
      <c r="Y58" s="41"/>
      <c r="Z58" s="60" t="s">
        <v>47</v>
      </c>
      <c r="AA58" s="60" t="s">
        <v>47</v>
      </c>
      <c r="AB58" s="19" t="s">
        <v>119</v>
      </c>
      <c r="AC58" s="19" t="s">
        <v>48</v>
      </c>
      <c r="AD58" s="41" t="s">
        <v>312</v>
      </c>
      <c r="AE58" s="40" t="s">
        <v>313</v>
      </c>
      <c r="AF58" s="19" t="s">
        <v>67</v>
      </c>
      <c r="AG58" s="52" t="s">
        <v>42</v>
      </c>
      <c r="AH58" s="85"/>
    </row>
    <row r="59" s="9" customFormat="true" ht="204" customHeight="true" spans="1:34">
      <c r="A59" s="28">
        <v>50</v>
      </c>
      <c r="B59" s="25" t="s">
        <v>314</v>
      </c>
      <c r="C59" s="25" t="s">
        <v>315</v>
      </c>
      <c r="D59" s="26" t="s">
        <v>37</v>
      </c>
      <c r="E59" s="44" t="s">
        <v>47</v>
      </c>
      <c r="F59" s="45">
        <v>37.5</v>
      </c>
      <c r="G59" s="45">
        <v>0</v>
      </c>
      <c r="H59" s="45">
        <v>0</v>
      </c>
      <c r="I59" s="59">
        <v>44927</v>
      </c>
      <c r="J59" s="60" t="s">
        <v>87</v>
      </c>
      <c r="K59" s="40" t="s">
        <v>48</v>
      </c>
      <c r="L59" s="60" t="s">
        <v>87</v>
      </c>
      <c r="M59" s="40" t="s">
        <v>307</v>
      </c>
      <c r="N59" s="40" t="s">
        <v>50</v>
      </c>
      <c r="O59" s="60" t="s">
        <v>187</v>
      </c>
      <c r="P59" s="41" t="s">
        <v>61</v>
      </c>
      <c r="Q59" s="40" t="s">
        <v>62</v>
      </c>
      <c r="R59" s="19" t="s">
        <v>50</v>
      </c>
      <c r="S59" s="40" t="s">
        <v>63</v>
      </c>
      <c r="T59" s="19" t="s">
        <v>48</v>
      </c>
      <c r="U59" s="40" t="s">
        <v>38</v>
      </c>
      <c r="V59" s="41" t="s">
        <v>38</v>
      </c>
      <c r="W59" s="41" t="s">
        <v>38</v>
      </c>
      <c r="X59" s="41" t="s">
        <v>38</v>
      </c>
      <c r="Y59" s="41" t="s">
        <v>38</v>
      </c>
      <c r="Z59" s="40" t="s">
        <v>269</v>
      </c>
      <c r="AA59" s="60" t="s">
        <v>47</v>
      </c>
      <c r="AB59" s="19" t="s">
        <v>119</v>
      </c>
      <c r="AC59" s="19" t="s">
        <v>48</v>
      </c>
      <c r="AD59" s="40" t="s">
        <v>316</v>
      </c>
      <c r="AE59" s="40" t="s">
        <v>317</v>
      </c>
      <c r="AF59" s="19" t="s">
        <v>67</v>
      </c>
      <c r="AG59" s="52" t="s">
        <v>42</v>
      </c>
      <c r="AH59" s="87"/>
    </row>
    <row r="60" s="9" customFormat="true" ht="185" customHeight="true" spans="1:34">
      <c r="A60" s="28">
        <v>51</v>
      </c>
      <c r="B60" s="25" t="s">
        <v>318</v>
      </c>
      <c r="C60" s="25" t="s">
        <v>319</v>
      </c>
      <c r="D60" s="26" t="s">
        <v>37</v>
      </c>
      <c r="E60" s="48" t="s">
        <v>38</v>
      </c>
      <c r="F60" s="45">
        <v>9.75</v>
      </c>
      <c r="G60" s="46">
        <v>6.75</v>
      </c>
      <c r="H60" s="46">
        <v>6.75</v>
      </c>
      <c r="I60" s="56">
        <v>44136</v>
      </c>
      <c r="J60" s="40" t="s">
        <v>87</v>
      </c>
      <c r="K60" s="40" t="s">
        <v>48</v>
      </c>
      <c r="L60" s="40" t="s">
        <v>87</v>
      </c>
      <c r="M60" s="40" t="s">
        <v>320</v>
      </c>
      <c r="N60" s="40" t="s">
        <v>321</v>
      </c>
      <c r="O60" s="40" t="s">
        <v>187</v>
      </c>
      <c r="P60" s="40" t="s">
        <v>322</v>
      </c>
      <c r="Q60" s="40" t="s">
        <v>323</v>
      </c>
      <c r="R60" s="40" t="s">
        <v>321</v>
      </c>
      <c r="S60" s="40" t="s">
        <v>63</v>
      </c>
      <c r="T60" s="40" t="s">
        <v>324</v>
      </c>
      <c r="U60" s="40" t="s">
        <v>38</v>
      </c>
      <c r="V60" s="41" t="s">
        <v>38</v>
      </c>
      <c r="W60" s="41" t="s">
        <v>38</v>
      </c>
      <c r="X60" s="41" t="s">
        <v>38</v>
      </c>
      <c r="Y60" s="41"/>
      <c r="Z60" s="40" t="s">
        <v>72</v>
      </c>
      <c r="AA60" s="40" t="s">
        <v>47</v>
      </c>
      <c r="AB60" s="78" t="s">
        <v>119</v>
      </c>
      <c r="AC60" s="78" t="s">
        <v>324</v>
      </c>
      <c r="AD60" s="40" t="s">
        <v>325</v>
      </c>
      <c r="AE60" s="40" t="s">
        <v>326</v>
      </c>
      <c r="AF60" s="40" t="s">
        <v>327</v>
      </c>
      <c r="AG60" s="78" t="s">
        <v>42</v>
      </c>
      <c r="AH60" s="48"/>
    </row>
    <row r="61" s="9" customFormat="true" ht="75.95" customHeight="true" spans="1:34">
      <c r="A61" s="29"/>
      <c r="B61" s="25"/>
      <c r="C61" s="25"/>
      <c r="D61" s="25"/>
      <c r="E61" s="49"/>
      <c r="F61" s="50"/>
      <c r="G61" s="50"/>
      <c r="H61" s="50"/>
      <c r="I61" s="64"/>
      <c r="J61" s="65"/>
      <c r="K61" s="66"/>
      <c r="L61" s="65"/>
      <c r="M61" s="65"/>
      <c r="N61" s="66"/>
      <c r="O61" s="65"/>
      <c r="P61" s="66"/>
      <c r="Q61" s="66"/>
      <c r="R61" s="66"/>
      <c r="S61" s="66"/>
      <c r="T61" s="66"/>
      <c r="U61" s="73"/>
      <c r="V61" s="74"/>
      <c r="W61" s="74"/>
      <c r="X61" s="74"/>
      <c r="Y61" s="74"/>
      <c r="Z61" s="73"/>
      <c r="AA61" s="65"/>
      <c r="AB61" s="79"/>
      <c r="AC61" s="79"/>
      <c r="AD61" s="82"/>
      <c r="AE61" s="82"/>
      <c r="AF61" s="66"/>
      <c r="AG61" s="88"/>
      <c r="AH61" s="88"/>
    </row>
    <row r="62" s="9" customFormat="true" ht="75.95" customHeight="true" spans="1:34">
      <c r="A62" s="29"/>
      <c r="B62" s="25"/>
      <c r="C62" s="25"/>
      <c r="D62" s="25"/>
      <c r="E62" s="49"/>
      <c r="F62" s="50"/>
      <c r="G62" s="50"/>
      <c r="H62" s="50"/>
      <c r="I62" s="64"/>
      <c r="J62" s="65"/>
      <c r="K62" s="66"/>
      <c r="L62" s="65"/>
      <c r="M62" s="65"/>
      <c r="N62" s="66"/>
      <c r="O62" s="65"/>
      <c r="P62" s="66"/>
      <c r="Q62" s="66"/>
      <c r="R62" s="66"/>
      <c r="S62" s="66"/>
      <c r="T62" s="66"/>
      <c r="U62" s="73"/>
      <c r="V62" s="74"/>
      <c r="W62" s="74"/>
      <c r="X62" s="74"/>
      <c r="Y62" s="74"/>
      <c r="Z62" s="73"/>
      <c r="AA62" s="65"/>
      <c r="AB62" s="79"/>
      <c r="AC62" s="79"/>
      <c r="AD62" s="82"/>
      <c r="AE62" s="82"/>
      <c r="AF62" s="66"/>
      <c r="AG62" s="88"/>
      <c r="AH62" s="88"/>
    </row>
    <row r="63" ht="116.1" customHeight="true" spans="1:34">
      <c r="A63" s="30" t="s">
        <v>328</v>
      </c>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19"/>
      <c r="AE63" s="19"/>
      <c r="AF63" s="19"/>
      <c r="AG63" s="30"/>
      <c r="AH63" s="30"/>
    </row>
    <row r="64" ht="30" customHeight="true"/>
    <row r="65" ht="30" customHeight="true"/>
    <row r="66" ht="30" customHeight="true"/>
    <row r="67" ht="30" customHeight="true"/>
  </sheetData>
  <mergeCells count="25">
    <mergeCell ref="A1:AH1"/>
    <mergeCell ref="A2:AH2"/>
    <mergeCell ref="F3:H3"/>
    <mergeCell ref="L3:N3"/>
    <mergeCell ref="O3:P3"/>
    <mergeCell ref="Q3:R3"/>
    <mergeCell ref="S3:T3"/>
    <mergeCell ref="U3:AC3"/>
    <mergeCell ref="A5:AH5"/>
    <mergeCell ref="A8:AH8"/>
    <mergeCell ref="A11:AH11"/>
    <mergeCell ref="A33:AH33"/>
    <mergeCell ref="A45:AH45"/>
    <mergeCell ref="A63:AH63"/>
    <mergeCell ref="A3:A4"/>
    <mergeCell ref="B3:B4"/>
    <mergeCell ref="C3:C4"/>
    <mergeCell ref="D3:D4"/>
    <mergeCell ref="E3:E4"/>
    <mergeCell ref="I3:I4"/>
    <mergeCell ref="AD3:AD4"/>
    <mergeCell ref="AE3:AE4"/>
    <mergeCell ref="AF3:AF4"/>
    <mergeCell ref="AG3:AG4"/>
    <mergeCell ref="AH3:AH4"/>
  </mergeCells>
  <conditionalFormatting sqref="B6">
    <cfRule type="duplicateValues" dxfId="0" priority="25"/>
  </conditionalFormatting>
  <conditionalFormatting sqref="C6:D6">
    <cfRule type="duplicateValues" dxfId="0" priority="24"/>
  </conditionalFormatting>
  <conditionalFormatting sqref="B7">
    <cfRule type="duplicateValues" dxfId="0" priority="48"/>
  </conditionalFormatting>
  <conditionalFormatting sqref="C7:D7">
    <cfRule type="duplicateValues" dxfId="0" priority="49"/>
  </conditionalFormatting>
  <conditionalFormatting sqref="B9:D9">
    <cfRule type="duplicateValues" dxfId="0" priority="73"/>
  </conditionalFormatting>
  <conditionalFormatting sqref="B10">
    <cfRule type="duplicateValues" dxfId="0" priority="42"/>
  </conditionalFormatting>
  <conditionalFormatting sqref="C10:D10">
    <cfRule type="duplicateValues" dxfId="0" priority="41"/>
  </conditionalFormatting>
  <conditionalFormatting sqref="C12">
    <cfRule type="duplicateValues" dxfId="0" priority="15"/>
  </conditionalFormatting>
  <conditionalFormatting sqref="C13">
    <cfRule type="duplicateValues" dxfId="0" priority="14"/>
  </conditionalFormatting>
  <conditionalFormatting sqref="B16">
    <cfRule type="duplicateValues" dxfId="0" priority="33"/>
  </conditionalFormatting>
  <conditionalFormatting sqref="B19">
    <cfRule type="duplicateValues" dxfId="0" priority="23"/>
  </conditionalFormatting>
  <conditionalFormatting sqref="B22">
    <cfRule type="duplicateValues" dxfId="0" priority="12"/>
  </conditionalFormatting>
  <conditionalFormatting sqref="B26">
    <cfRule type="duplicateValues" dxfId="0" priority="30"/>
  </conditionalFormatting>
  <conditionalFormatting sqref="B31">
    <cfRule type="duplicateValues" dxfId="0" priority="40"/>
  </conditionalFormatting>
  <conditionalFormatting sqref="B32">
    <cfRule type="duplicateValues" dxfId="0" priority="22"/>
  </conditionalFormatting>
  <conditionalFormatting sqref="B34">
    <cfRule type="duplicateValues" dxfId="0" priority="65"/>
  </conditionalFormatting>
  <conditionalFormatting sqref="B35">
    <cfRule type="duplicateValues" dxfId="0" priority="21"/>
  </conditionalFormatting>
  <conditionalFormatting sqref="I35">
    <cfRule type="duplicateValues" dxfId="0" priority="20"/>
  </conditionalFormatting>
  <conditionalFormatting sqref="B36">
    <cfRule type="duplicateValues" dxfId="0" priority="19"/>
  </conditionalFormatting>
  <conditionalFormatting sqref="B40">
    <cfRule type="duplicateValues" dxfId="0" priority="17"/>
  </conditionalFormatting>
  <conditionalFormatting sqref="B46">
    <cfRule type="duplicateValues" dxfId="0" priority="2"/>
  </conditionalFormatting>
  <conditionalFormatting sqref="B47">
    <cfRule type="duplicateValues" dxfId="0" priority="6"/>
  </conditionalFormatting>
  <conditionalFormatting sqref="B48">
    <cfRule type="duplicateValues" dxfId="0" priority="28"/>
  </conditionalFormatting>
  <conditionalFormatting sqref="B50">
    <cfRule type="duplicateValues" dxfId="0" priority="4"/>
  </conditionalFormatting>
  <conditionalFormatting sqref="B51">
    <cfRule type="duplicateValues" dxfId="0" priority="37"/>
  </conditionalFormatting>
  <conditionalFormatting sqref="B52">
    <cfRule type="duplicateValues" dxfId="0" priority="36"/>
  </conditionalFormatting>
  <conditionalFormatting sqref="B60:C60">
    <cfRule type="duplicateValues" dxfId="0" priority="44"/>
  </conditionalFormatting>
  <conditionalFormatting sqref="B14:B15">
    <cfRule type="duplicateValues" dxfId="0" priority="13"/>
  </conditionalFormatting>
  <conditionalFormatting sqref="B17:B18">
    <cfRule type="duplicateValues" dxfId="0" priority="32"/>
  </conditionalFormatting>
  <conditionalFormatting sqref="B20:B21">
    <cfRule type="duplicateValues" dxfId="0" priority="67"/>
  </conditionalFormatting>
  <conditionalFormatting sqref="B23:B25">
    <cfRule type="duplicateValues" dxfId="0" priority="10"/>
  </conditionalFormatting>
  <conditionalFormatting sqref="B27:B28">
    <cfRule type="duplicateValues" dxfId="0" priority="29"/>
  </conditionalFormatting>
  <conditionalFormatting sqref="B29:B30">
    <cfRule type="duplicateValues" dxfId="0" priority="8"/>
  </conditionalFormatting>
  <conditionalFormatting sqref="B43:B44">
    <cfRule type="duplicateValues" dxfId="0" priority="38"/>
  </conditionalFormatting>
  <conditionalFormatting sqref="B53:B56">
    <cfRule type="duplicateValues" dxfId="0" priority="35"/>
  </conditionalFormatting>
  <conditionalFormatting sqref="F53:F56">
    <cfRule type="duplicateValues" dxfId="0" priority="34"/>
  </conditionalFormatting>
  <conditionalFormatting sqref="B3:D3 B4 B37:B39 B41:B42 B49 B61:D62">
    <cfRule type="duplicateValues" dxfId="0" priority="122"/>
  </conditionalFormatting>
  <conditionalFormatting sqref="B12:B15 C12:C13">
    <cfRule type="duplicateValues" dxfId="0" priority="16"/>
  </conditionalFormatting>
  <conditionalFormatting sqref="B57:B58 B59:C59">
    <cfRule type="duplicateValues" dxfId="0" priority="27"/>
  </conditionalFormatting>
  <printOptions horizontalCentered="true"/>
  <pageMargins left="0.700694444444445" right="0.700694444444445" top="0.393055555555556" bottom="0.196527777777778" header="0.298611111111111" footer="0.298611111111111"/>
  <pageSetup paperSize="8" scale="32"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2022年要素保障大会战项目清单汇总表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林瑞映</cp:lastModifiedBy>
  <dcterms:created xsi:type="dcterms:W3CDTF">2021-11-10T19:57:00Z</dcterms:created>
  <dcterms:modified xsi:type="dcterms:W3CDTF">2022-05-27T17:49:01Z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2052-11.8.2.10554</vt:lpwstr>
  </property>
  <property fmtid="{D5CDD505-2E9C-101B-9397-08002B2CF9AE}" pid="3" name="ICV">
    <vt:lpwstr>E5058450EFA3435AB99C3E48603F1A4B</vt:lpwstr>
  </property>
</Properties>
</file>