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<sst xmlns="http://schemas.openxmlformats.org/spreadsheetml/2006/main" count="51" uniqueCount="46">
  <si>
    <r>
      <rPr>
        <b/>
        <sz val="20"/>
        <color theme="1"/>
        <rFont val="宋体"/>
        <charset val="134"/>
        <scheme val="minor"/>
      </rPr>
      <t>2021年度汕尾市实施技术标准战略专项资金拟资助项目汇总表</t>
    </r>
    <r>
      <rPr>
        <sz val="11"/>
        <color theme="1"/>
        <rFont val="宋体"/>
        <charset val="134"/>
        <scheme val="minor"/>
      </rPr>
      <t>（单位：万元）</t>
    </r>
  </si>
  <si>
    <t>序号</t>
  </si>
  <si>
    <t>项目类别</t>
  </si>
  <si>
    <t>申报单位</t>
  </si>
  <si>
    <t>项目内容</t>
  </si>
  <si>
    <t>辖区</t>
  </si>
  <si>
    <t>拟资助金额</t>
  </si>
  <si>
    <r>
      <rPr>
        <sz val="14"/>
        <rFont val="黑体"/>
        <charset val="134"/>
      </rPr>
      <t xml:space="preserve">依据条款
</t>
    </r>
    <r>
      <rPr>
        <b/>
        <sz val="12"/>
        <rFont val="黑体"/>
        <charset val="134"/>
      </rPr>
      <t>（管理办法）</t>
    </r>
  </si>
  <si>
    <t>1</t>
  </si>
  <si>
    <t>标准研制</t>
  </si>
  <si>
    <t>广东省汕尾市质量计量监督检测所</t>
  </si>
  <si>
    <t>参与制定国家标准GB/T 40910-2021 《纺织品 防水透湿性能的评定》、GB/T 40264-2021《纺织品 色牢度试验 耐尿渍色牢度》</t>
  </si>
  <si>
    <t>市直</t>
  </si>
  <si>
    <t>《汕尾市实施技术标准战略管理办法》第五条第（一）项、第六条第（一）项、第七条、第八条第（一）项。</t>
  </si>
  <si>
    <t>2</t>
  </si>
  <si>
    <t>汕尾市餐饮行业协会</t>
  </si>
  <si>
    <t>主导制定团体标准T/SWCY 0001-2021 《潮汕菜 阿嫲酱醋蛋》</t>
  </si>
  <si>
    <t>《汕尾市实施技术标准战略管理办法》第五条第（一）项、第六条第（一）项、第七条、第八条第（二）项。</t>
  </si>
  <si>
    <t>3</t>
  </si>
  <si>
    <t>汕尾市质量技术协会</t>
  </si>
  <si>
    <t>主导制定团体标准T/SWZJX 001-2020 《宗教文化旅游服务规范》、T/SWZJX 002-2020 《斋菜馆服务规范》、T/SWZJX 003-2020 《液化石油气钢瓶焚烧检验与安全评定》</t>
  </si>
  <si>
    <t>单个最高资助额度</t>
  </si>
  <si>
    <t>个数</t>
  </si>
  <si>
    <t>单项资助额度（万元）</t>
  </si>
  <si>
    <t>合计（万元）</t>
  </si>
  <si>
    <t>主导制定国标</t>
  </si>
  <si>
    <t>东方电讯</t>
  </si>
  <si>
    <t>1个主导国标15+7个参与国家标准25=最高不超过40</t>
  </si>
  <si>
    <t>主动修订国标</t>
  </si>
  <si>
    <t>参与国标</t>
  </si>
  <si>
    <t>主导行标</t>
  </si>
  <si>
    <t>参与行标</t>
  </si>
  <si>
    <t>参与地标</t>
  </si>
  <si>
    <t>主导团标（1+8）</t>
  </si>
  <si>
    <t>4+26</t>
  </si>
  <si>
    <t>标准协会</t>
  </si>
  <si>
    <t>8项团体标准26</t>
  </si>
  <si>
    <t>实用专利</t>
  </si>
  <si>
    <t>发明专利</t>
  </si>
  <si>
    <t>省级标准化科研</t>
  </si>
  <si>
    <t>油品</t>
  </si>
  <si>
    <t>2个参与国标8*2=16+科研15=31</t>
  </si>
  <si>
    <t>省TC</t>
  </si>
  <si>
    <t>培训</t>
  </si>
  <si>
    <t>平台</t>
  </si>
  <si>
    <t>标码所1个参与国标8+3个参与行标15=23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</si>
</sst>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黑体"/>
      <charset val="134"/>
    </font>
    <font>
      <sz val="14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15" zoomScaleNormal="115" workbookViewId="0">
      <selection activeCell="E5" sqref="E5"/>
    </sheetView>
  </sheetViews>
  <sheetFormatPr defaultColWidth="9" defaultRowHeight="13.5" outlineLevelRow="5" outlineLevelCol="6"/>
  <cols>
    <col min="1" max="1" width="5.25" customWidth="1"/>
    <col min="2" max="2" width="13" customWidth="1"/>
    <col min="3" max="3" width="20.875" customWidth="1"/>
    <col min="4" max="4" width="33.625" customWidth="1"/>
    <col min="5" max="5" width="7.625" customWidth="1"/>
    <col min="6" max="6" width="11.5" customWidth="1"/>
    <col min="7" max="7" width="25" customWidth="1"/>
  </cols>
  <sheetData>
    <row r="1" ht="25.5" spans="1:7">
      <c r="A1" s="3" t="s">
        <v>0</v>
      </c>
      <c r="B1" s="2"/>
      <c r="C1" s="2"/>
      <c r="D1" s="2"/>
      <c r="E1" s="2"/>
      <c r="F1" s="2"/>
      <c r="G1" s="2"/>
    </row>
    <row r="2" ht="37.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57" spans="1:7">
      <c r="A3" s="7" t="s">
        <v>8</v>
      </c>
      <c r="B3" s="7" t="s">
        <v>9</v>
      </c>
      <c r="C3" s="8" t="s">
        <v>10</v>
      </c>
      <c r="D3" s="8" t="s">
        <v>11</v>
      </c>
      <c r="E3" s="7" t="s">
        <v>12</v>
      </c>
      <c r="F3" s="9">
        <v>7</v>
      </c>
      <c r="G3" s="10" t="s">
        <v>13</v>
      </c>
    </row>
    <row r="4" ht="57" spans="1:7">
      <c r="A4" s="7" t="s">
        <v>14</v>
      </c>
      <c r="B4" s="7" t="s">
        <v>9</v>
      </c>
      <c r="C4" s="7" t="s">
        <v>15</v>
      </c>
      <c r="D4" s="8" t="s">
        <v>16</v>
      </c>
      <c r="E4" s="7" t="s">
        <v>12</v>
      </c>
      <c r="F4" s="9">
        <v>3</v>
      </c>
      <c r="G4" s="10" t="s">
        <v>17</v>
      </c>
    </row>
    <row r="5" ht="71.25" spans="1:7">
      <c r="A5" s="7" t="s">
        <v>18</v>
      </c>
      <c r="B5" s="7" t="s">
        <v>9</v>
      </c>
      <c r="C5" s="7" t="s">
        <v>19</v>
      </c>
      <c r="D5" s="8" t="s">
        <v>20</v>
      </c>
      <c r="E5" s="7" t="s">
        <v>12</v>
      </c>
      <c r="F5" s="9">
        <v>6.5</v>
      </c>
      <c r="G5" s="10" t="s">
        <v>17</v>
      </c>
    </row>
    <row r="6" spans="1:7">
      <c r="A6" s="11"/>
      <c r="B6" s="11"/>
      <c r="C6" s="11"/>
      <c r="D6" s="11"/>
      <c r="E6" s="11"/>
      <c r="F6" s="11"/>
      <c r="G6" s="11"/>
    </row>
  </sheetData>
  <mergeCells count="1">
    <mergeCell ref="A1:G1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>
    <oddFooter>&amp;C第 &amp;P 页,共4页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workbookViewId="0">
      <selection activeCell="H9" sqref="H9"/>
    </sheetView>
  </sheetViews>
  <sheetFormatPr defaultColWidth="9" defaultRowHeight="13.5" outlineLevelCol="7"/>
  <cols>
    <col min="2" max="2" width="16.75" customWidth="1"/>
    <col min="4" max="4" width="12.5" customWidth="1"/>
  </cols>
  <sheetData>
    <row r="2" ht="39" customHeight="1" spans="1:5">
      <c r="A2" s="1" t="s">
        <v>21</v>
      </c>
      <c r="B2" s="1"/>
      <c r="C2" s="1" t="s">
        <v>22</v>
      </c>
      <c r="D2" s="1" t="s">
        <v>23</v>
      </c>
      <c r="E2" s="1" t="s">
        <v>24</v>
      </c>
    </row>
    <row r="3" spans="1:8">
      <c r="A3" s="2">
        <v>30</v>
      </c>
      <c r="B3" s="2" t="s">
        <v>25</v>
      </c>
      <c r="C3" s="2">
        <v>1</v>
      </c>
      <c r="D3" s="2">
        <v>15</v>
      </c>
      <c r="E3" s="2">
        <f t="shared" ref="E3:E8" si="0">C3*D3</f>
        <v>15</v>
      </c>
      <c r="G3" t="s">
        <v>26</v>
      </c>
      <c r="H3" t="s">
        <v>27</v>
      </c>
    </row>
    <row r="4" spans="1:5">
      <c r="A4" s="2">
        <v>15</v>
      </c>
      <c r="B4" s="2" t="s">
        <v>28</v>
      </c>
      <c r="C4" s="2">
        <v>1</v>
      </c>
      <c r="D4" s="2">
        <v>10</v>
      </c>
      <c r="E4" s="2">
        <f t="shared" si="0"/>
        <v>10</v>
      </c>
    </row>
    <row r="5" spans="1:5">
      <c r="A5" s="2">
        <v>15</v>
      </c>
      <c r="B5" s="2" t="s">
        <v>29</v>
      </c>
      <c r="C5" s="2">
        <v>20</v>
      </c>
      <c r="D5" s="2">
        <v>8</v>
      </c>
      <c r="E5" s="2">
        <v>129</v>
      </c>
    </row>
    <row r="6" spans="1:5">
      <c r="A6" s="2">
        <v>20</v>
      </c>
      <c r="B6" s="2" t="s">
        <v>30</v>
      </c>
      <c r="C6" s="2">
        <v>1</v>
      </c>
      <c r="D6" s="2">
        <v>9</v>
      </c>
      <c r="E6" s="2">
        <f t="shared" si="0"/>
        <v>9</v>
      </c>
    </row>
    <row r="7" spans="1:5">
      <c r="A7" s="2">
        <v>10</v>
      </c>
      <c r="B7" s="2" t="s">
        <v>31</v>
      </c>
      <c r="C7" s="2">
        <v>10</v>
      </c>
      <c r="D7" s="2">
        <v>5</v>
      </c>
      <c r="E7" s="2">
        <f t="shared" si="0"/>
        <v>50</v>
      </c>
    </row>
    <row r="8" spans="1:5">
      <c r="A8" s="2">
        <v>10</v>
      </c>
      <c r="B8" s="2" t="s">
        <v>32</v>
      </c>
      <c r="C8" s="2">
        <v>1</v>
      </c>
      <c r="D8" s="2">
        <v>3</v>
      </c>
      <c r="E8" s="2">
        <f t="shared" si="0"/>
        <v>3</v>
      </c>
    </row>
    <row r="9" spans="1:8">
      <c r="A9" s="2">
        <v>10</v>
      </c>
      <c r="B9" s="2" t="s">
        <v>33</v>
      </c>
      <c r="C9" s="2">
        <v>9</v>
      </c>
      <c r="D9" s="2">
        <v>4</v>
      </c>
      <c r="E9" s="2">
        <v>30</v>
      </c>
      <c r="F9" t="s">
        <v>34</v>
      </c>
      <c r="G9" t="s">
        <v>35</v>
      </c>
      <c r="H9" t="s">
        <v>36</v>
      </c>
    </row>
    <row r="10" spans="1:5">
      <c r="A10" s="2">
        <v>5</v>
      </c>
      <c r="B10" s="2" t="s">
        <v>37</v>
      </c>
      <c r="C10" s="2">
        <v>21</v>
      </c>
      <c r="D10" s="2">
        <v>1</v>
      </c>
      <c r="E10" s="2">
        <f>C10*D10</f>
        <v>21</v>
      </c>
    </row>
    <row r="11" spans="1:5">
      <c r="A11" s="2">
        <v>5</v>
      </c>
      <c r="B11" s="2" t="s">
        <v>38</v>
      </c>
      <c r="C11" s="2">
        <v>10</v>
      </c>
      <c r="D11" s="2">
        <v>2</v>
      </c>
      <c r="E11" s="2">
        <f>C11*D11</f>
        <v>20</v>
      </c>
    </row>
    <row r="12" spans="1:8">
      <c r="A12" s="2">
        <v>20</v>
      </c>
      <c r="B12" s="2" t="s">
        <v>39</v>
      </c>
      <c r="C12" s="2">
        <v>1</v>
      </c>
      <c r="D12" s="2">
        <v>15</v>
      </c>
      <c r="E12" s="2">
        <v>16</v>
      </c>
      <c r="G12" t="s">
        <v>40</v>
      </c>
      <c r="H12" t="s">
        <v>41</v>
      </c>
    </row>
    <row r="13" spans="1:5">
      <c r="A13" s="2">
        <v>30</v>
      </c>
      <c r="B13" s="2" t="s">
        <v>42</v>
      </c>
      <c r="C13" s="2">
        <v>1</v>
      </c>
      <c r="D13" s="2">
        <v>30</v>
      </c>
      <c r="E13" s="2">
        <v>30</v>
      </c>
    </row>
    <row r="14" spans="1:5">
      <c r="A14" s="2"/>
      <c r="B14" s="2" t="s">
        <v>43</v>
      </c>
      <c r="C14" s="2">
        <v>1</v>
      </c>
      <c r="D14" s="2">
        <v>32</v>
      </c>
      <c r="E14" s="2">
        <v>32</v>
      </c>
    </row>
    <row r="15" spans="2:7">
      <c r="B15" s="2" t="s">
        <v>44</v>
      </c>
      <c r="C15" s="2">
        <v>1</v>
      </c>
      <c r="D15" s="2">
        <v>35</v>
      </c>
      <c r="E15" s="2">
        <v>35</v>
      </c>
      <c r="G15" t="s">
        <v>45</v>
      </c>
    </row>
    <row r="16" spans="3:5">
      <c r="C16" s="2"/>
      <c r="D16" s="2"/>
      <c r="E16" s="2">
        <f>SUM(E3:E15)</f>
        <v>400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2021-11-17T02:51:57Z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